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пАгачкала\сметы бюджет\бюджеты\сметы бюджет 2025\"/>
    </mc:Choice>
  </mc:AlternateContent>
  <bookViews>
    <workbookView xWindow="0" yWindow="0" windowWidth="23040" windowHeight="95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CV55" i="2" l="1"/>
  <c r="CV34" i="2"/>
  <c r="BX55" i="2"/>
  <c r="AZ55" i="2"/>
  <c r="CV44" i="2"/>
  <c r="BX44" i="2"/>
  <c r="AZ44" i="2"/>
  <c r="CV53" i="2"/>
  <c r="BX53" i="2"/>
  <c r="AZ53" i="2"/>
  <c r="CV49" i="2"/>
  <c r="BX49" i="2"/>
  <c r="AZ49" i="2"/>
  <c r="AZ43" i="2"/>
  <c r="CS67" i="1"/>
  <c r="CS64" i="1"/>
  <c r="BR70" i="1"/>
  <c r="BR67" i="1"/>
  <c r="BR64" i="1"/>
  <c r="AQ70" i="1"/>
  <c r="AQ67" i="1"/>
  <c r="AQ64" i="1"/>
  <c r="CS61" i="1"/>
  <c r="BR61" i="1"/>
  <c r="AQ61" i="1"/>
  <c r="CV28" i="2" l="1"/>
  <c r="BX34" i="2"/>
  <c r="BX12" i="2"/>
  <c r="AZ34" i="2"/>
  <c r="AZ39" i="2"/>
  <c r="AZ37" i="2" s="1"/>
  <c r="AZ15" i="2"/>
  <c r="CS59" i="1"/>
  <c r="CS70" i="1" s="1"/>
  <c r="CS40" i="1"/>
  <c r="BR40" i="1"/>
  <c r="CV43" i="2" l="1"/>
  <c r="CV40" i="2" s="1"/>
  <c r="CV39" i="2"/>
  <c r="CV37" i="2" s="1"/>
  <c r="CV31" i="2"/>
  <c r="CV21" i="2"/>
  <c r="CV16" i="2"/>
  <c r="CV15" i="2"/>
  <c r="CV12" i="2"/>
  <c r="BX43" i="2"/>
  <c r="BX40" i="2" s="1"/>
  <c r="BX39" i="2"/>
  <c r="BX37" i="2" s="1"/>
  <c r="BX31" i="2"/>
  <c r="BX28" i="2"/>
  <c r="BX21" i="2"/>
  <c r="BX16" i="2"/>
  <c r="BX15" i="2"/>
  <c r="AZ40" i="2"/>
  <c r="CS37" i="1"/>
  <c r="BR37" i="1"/>
  <c r="CS69" i="1"/>
  <c r="BR60" i="1"/>
  <c r="CS60" i="1" s="1"/>
  <c r="BR58" i="1"/>
  <c r="BR57" i="1"/>
  <c r="AQ59" i="1"/>
  <c r="BR59" i="1" s="1"/>
  <c r="AQ54" i="1"/>
  <c r="BR54" i="1" s="1"/>
  <c r="CS54" i="1" s="1"/>
  <c r="BR53" i="1"/>
  <c r="CS53" i="1" s="1"/>
  <c r="AQ56" i="1"/>
  <c r="BR55" i="1"/>
  <c r="CS55" i="1" s="1"/>
  <c r="CS56" i="1" s="1"/>
  <c r="BR50" i="1"/>
  <c r="CS50" i="1" s="1"/>
  <c r="BR49" i="1"/>
  <c r="CS49" i="1" s="1"/>
  <c r="BR48" i="1"/>
  <c r="BR47" i="1"/>
  <c r="CS47" i="1" s="1"/>
  <c r="BR46" i="1"/>
  <c r="CS46" i="1" s="1"/>
  <c r="BR45" i="1"/>
  <c r="BR44" i="1"/>
  <c r="BR43" i="1"/>
  <c r="CS43" i="1" s="1"/>
  <c r="BR42" i="1"/>
  <c r="CS42" i="1" s="1"/>
  <c r="BR41" i="1"/>
  <c r="CS41" i="1" s="1"/>
  <c r="BX20" i="2" l="1"/>
  <c r="BX19" i="2" s="1"/>
  <c r="BX33" i="2" s="1"/>
  <c r="CV20" i="2"/>
  <c r="CV19" i="2" s="1"/>
  <c r="BR56" i="1"/>
  <c r="CS52" i="1"/>
  <c r="BR52" i="1"/>
  <c r="CV33" i="2" l="1"/>
  <c r="AZ31" i="2"/>
  <c r="AZ21" i="2"/>
  <c r="AZ16" i="2"/>
  <c r="AZ12" i="2"/>
  <c r="AQ52" i="1"/>
  <c r="AQ40" i="1"/>
  <c r="AQ37" i="1"/>
  <c r="AZ28" i="2" l="1"/>
  <c r="AZ20" i="2" s="1"/>
  <c r="AZ19" i="2" l="1"/>
  <c r="AZ33" i="2" l="1"/>
</calcChain>
</file>

<file path=xl/sharedStrings.xml><?xml version="1.0" encoding="utf-8"?>
<sst xmlns="http://schemas.openxmlformats.org/spreadsheetml/2006/main" count="733" uniqueCount="172">
  <si>
    <t>Приложение № 1</t>
  </si>
  <si>
    <t>к Общим требованиям к порядку составления, утверждения</t>
  </si>
  <si>
    <t>и ведения бюджетных смет казенных учреждений,</t>
  </si>
  <si>
    <t>утв. приказом Министерства финансов Российской Федерации</t>
  </si>
  <si>
    <t>от 14 февраля 2018 г. № 26н</t>
  </si>
  <si>
    <t>УТВЕРЖДАЮ</t>
  </si>
  <si>
    <t>(наименование должности лица, утверждающего смету;</t>
  </si>
  <si>
    <t>(подпись)</t>
  </si>
  <si>
    <t>(расшифровка подписи)</t>
  </si>
  <si>
    <t>«</t>
  </si>
  <si>
    <t>»</t>
  </si>
  <si>
    <t xml:space="preserve"> г.</t>
  </si>
  <si>
    <t>БЮДЖЕТНАЯ СМЕТА НА 20</t>
  </si>
  <si>
    <t xml:space="preserve"> ФИНАНСОВЫЙ ГОД</t>
  </si>
  <si>
    <t>КОДЫ</t>
  </si>
  <si>
    <t>(НА 20</t>
  </si>
  <si>
    <t xml:space="preserve"> ФИНАНСОВЫЙ ГОД И ПЛАНОВЫЙ ПЕРИОД 20</t>
  </si>
  <si>
    <t xml:space="preserve"> и 20</t>
  </si>
  <si>
    <t>Формы по ОКУД</t>
  </si>
  <si>
    <t>0501012</t>
  </si>
  <si>
    <t>от «</t>
  </si>
  <si>
    <t>Дата</t>
  </si>
  <si>
    <t>Получатель бюджетных средств</t>
  </si>
  <si>
    <t>по Сводному реестру</t>
  </si>
  <si>
    <t>Распорядитель бюджетных средств</t>
  </si>
  <si>
    <t>Главный распорядитель бюджетных средств</t>
  </si>
  <si>
    <t>Глава по БК</t>
  </si>
  <si>
    <t>Наименование бюджета</t>
  </si>
  <si>
    <t>по ОКТМО</t>
  </si>
  <si>
    <t>Единица измерения: руб.</t>
  </si>
  <si>
    <t>по ОКЕИ</t>
  </si>
  <si>
    <t>383</t>
  </si>
  <si>
    <t>Раздел 1. Итоговые показатели бюджетной сметы</t>
  </si>
  <si>
    <t>Код по бюджетной классификации</t>
  </si>
  <si>
    <t>Код</t>
  </si>
  <si>
    <t>Сумма</t>
  </si>
  <si>
    <t>Российской Федерации</t>
  </si>
  <si>
    <t>аналитического</t>
  </si>
  <si>
    <t>на 20</t>
  </si>
  <si>
    <t xml:space="preserve"> год</t>
  </si>
  <si>
    <r>
      <rPr>
        <sz val="10"/>
        <rFont val="Times New Roman"/>
      </rPr>
      <t>показателя</t>
    </r>
    <r>
      <rPr>
        <vertAlign val="superscript"/>
        <sz val="10"/>
        <rFont val="Times New Roman"/>
      </rPr>
      <t>4</t>
    </r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</si>
  <si>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</si>
  <si>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</si>
  <si>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</si>
  <si>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</si>
  <si>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подраз-</t>
  </si>
  <si>
    <t>целевая</t>
  </si>
  <si>
    <t>вид</t>
  </si>
  <si>
    <t>в рублях</t>
  </si>
  <si>
    <t>в валюте</t>
  </si>
  <si>
    <t>код валюты</t>
  </si>
  <si>
    <t>дел</t>
  </si>
  <si>
    <t>статья</t>
  </si>
  <si>
    <t>расходов</t>
  </si>
  <si>
    <t>(рублевом</t>
  </si>
  <si>
    <t>по ОКВ</t>
  </si>
  <si>
    <t>эквиваленте)</t>
  </si>
  <si>
    <t>Итого по коду БК</t>
  </si>
  <si>
    <t>х</t>
  </si>
  <si>
    <t>Всего</t>
  </si>
  <si>
    <r>
      <rPr>
        <vertAlign val="superscript"/>
        <sz val="8"/>
        <rFont val="Times New Roman"/>
      </rPr>
      <t>1</t>
    </r>
    <r>
      <rPr>
        <sz val="8"/>
        <rFont val="Times New Roman"/>
      </rPr>
      <t xml:space="preserve"> В случае утверждения закона (решения) о бюджете на очередной финансовый год и плановый период.</t>
    </r>
  </si>
  <si>
    <r>
      <rPr>
        <vertAlign val="superscript"/>
        <sz val="8"/>
        <rFont val="Times New Roman"/>
      </rPr>
      <t>2</t>
    </r>
    <r>
      <rPr>
        <sz val="8"/>
        <rFont val="Times New Roman"/>
      </rPr>
      <t xml:space="preserve"> Указывается дата подписания сметы, в случае утверждения сметы руководителем учреждения — дата утверждения сметы.</t>
    </r>
  </si>
  <si>
    <r>
      <rPr>
        <b/>
        <sz val="11"/>
        <rFont val="Times New Roman"/>
      </rPr>
      <t>Раздел 2. Лимиты бюджетных обязательств по расходам получателя бюджетных средств</t>
    </r>
    <r>
      <rPr>
        <vertAlign val="superscript"/>
        <sz val="11"/>
        <rFont val="Times New Roman"/>
      </rPr>
      <t>3</t>
    </r>
  </si>
  <si>
    <t>Наименование</t>
  </si>
  <si>
    <t>показателя</t>
  </si>
  <si>
    <t>строки</t>
  </si>
  <si>
    <t>аналити-</t>
  </si>
  <si>
    <t>ческого</t>
  </si>
  <si>
    <t>код</t>
  </si>
  <si>
    <t>расхо-</t>
  </si>
  <si>
    <t>валюты</t>
  </si>
  <si>
    <t>дов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</si>
  <si>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</si>
  <si>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</si>
  <si>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</si>
  <si>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</si>
  <si>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</si>
  <si>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r>
      <rPr>
        <vertAlign val="superscript"/>
        <sz val="8"/>
        <rFont val="Times New Roman"/>
      </rPr>
      <t>3</t>
    </r>
    <r>
      <rPr>
        <sz val="8"/>
        <rFont val="Times New Roman"/>
      </rPr>
      <t xml:space="preserve">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</si>
  <si>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</si>
  <si>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</si>
  <si>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</si>
  <si>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</si>
  <si>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</si>
  <si>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</si>
  <si>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</si>
  <si>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</si>
  <si>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</si>
  <si>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</si>
  <si>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</si>
  <si>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</si>
  <si>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</si>
  <si>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</si>
  <si>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</si>
  <si>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</si>
  <si>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rPr>
        <vertAlign val="superscript"/>
        <sz val="8"/>
        <rFont val="Times New Roman"/>
      </rPr>
      <t>4</t>
    </r>
    <r>
      <rPr>
        <sz val="8"/>
        <rFont val="Times New Roman"/>
      </rPr>
      <t xml:space="preserve">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</si>
  <si>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23</t>
  </si>
  <si>
    <t>24</t>
  </si>
  <si>
    <r>
      <t xml:space="preserve"> ГОДОВ</t>
    </r>
    <r>
      <rPr>
        <b/>
        <sz val="12"/>
        <rFont val="Times New Roman"/>
      </rPr>
      <t>)</t>
    </r>
  </si>
  <si>
    <t>244</t>
  </si>
  <si>
    <t>290</t>
  </si>
  <si>
    <t>111</t>
  </si>
  <si>
    <t>119</t>
  </si>
  <si>
    <t>225</t>
  </si>
  <si>
    <t>211</t>
  </si>
  <si>
    <t>213</t>
  </si>
  <si>
    <t>310</t>
  </si>
  <si>
    <t>340</t>
  </si>
  <si>
    <t>Увеличение стоимости основных средств</t>
  </si>
  <si>
    <t>Увеличение стоимости  материальных запасов</t>
  </si>
  <si>
    <t>Прочие услуги</t>
  </si>
  <si>
    <t>226</t>
  </si>
  <si>
    <t>Прочая закупка товаров, работ и услуг</t>
  </si>
  <si>
    <t>Услуги по содержанию имущества</t>
  </si>
  <si>
    <t>Прочие расходы</t>
  </si>
  <si>
    <t>851</t>
  </si>
  <si>
    <t>247</t>
  </si>
  <si>
    <t xml:space="preserve">Расходы по продуктам питания </t>
  </si>
  <si>
    <t xml:space="preserve">Услуги связи </t>
  </si>
  <si>
    <t>221</t>
  </si>
  <si>
    <t>декабря</t>
  </si>
  <si>
    <t>07</t>
  </si>
  <si>
    <t xml:space="preserve">Муниципальное казенное  учреждение "Управление образования Буйнакского района" </t>
  </si>
  <si>
    <t>Бюджет Муниципального Образования "Буйнакский район" Республики Дагестан</t>
  </si>
  <si>
    <t>82611000</t>
  </si>
  <si>
    <t>075</t>
  </si>
  <si>
    <t>02</t>
  </si>
  <si>
    <t>Итого по коду КБК:</t>
  </si>
  <si>
    <t>223</t>
  </si>
  <si>
    <t>Фонд оплаты труда учреждений</t>
  </si>
  <si>
    <t>Итого по КБК:</t>
  </si>
  <si>
    <t>Расходы на выплату персоналу казенных учреждений</t>
  </si>
  <si>
    <t>100</t>
  </si>
  <si>
    <t>200</t>
  </si>
  <si>
    <t>Закупка товаров, работ и услуг для обеспече-ния государственных (муниципальных) нужд</t>
  </si>
  <si>
    <t>Взносы по обязательному социальному страхо-ванию на выплаты по оплате труда работников и иные выплаты работникам учреждений</t>
  </si>
  <si>
    <t>Иные закупки товаров, работ и услуг для обеспечения государственных (муниципальных) нужд</t>
  </si>
  <si>
    <t>240</t>
  </si>
  <si>
    <t>Закупка энергетических ресурсов</t>
  </si>
  <si>
    <t>Коммунальные расходы по электроэнергии</t>
  </si>
  <si>
    <t>Коммунальные расходы по газу</t>
  </si>
  <si>
    <t>Уплата налогов, сборов и иных платежей</t>
  </si>
  <si>
    <t>850</t>
  </si>
  <si>
    <t xml:space="preserve"> Уплата налога на имущество организаций и земельного налога</t>
  </si>
  <si>
    <t>Директор</t>
  </si>
  <si>
    <t xml:space="preserve">Муниципальное казенное общеобразовательное учреждение " Агачкалинская средняя общеобразовательная школа " </t>
  </si>
  <si>
    <t>Абдурахманов Б.Д</t>
  </si>
  <si>
    <t>82395034</t>
  </si>
  <si>
    <t>25</t>
  </si>
  <si>
    <t>321</t>
  </si>
  <si>
    <t>03</t>
  </si>
  <si>
    <t>14</t>
  </si>
  <si>
    <t>1000199590</t>
  </si>
  <si>
    <t>Услуги по охране объекта</t>
  </si>
  <si>
    <t xml:space="preserve"> т</t>
  </si>
  <si>
    <t>26</t>
  </si>
  <si>
    <t>29</t>
  </si>
  <si>
    <t>194022202Г</t>
  </si>
  <si>
    <t>19402R3030</t>
  </si>
  <si>
    <t>1920202590</t>
  </si>
  <si>
    <t>19402R3040</t>
  </si>
  <si>
    <t>194028185И</t>
  </si>
  <si>
    <t>191ЕВ51790</t>
  </si>
  <si>
    <t>27</t>
  </si>
  <si>
    <t>29.12.2024г</t>
  </si>
  <si>
    <t>09</t>
  </si>
  <si>
    <t>1940250500</t>
  </si>
  <si>
    <t>Иии по коду КБК:</t>
  </si>
  <si>
    <t>194022207А</t>
  </si>
  <si>
    <t>113</t>
  </si>
  <si>
    <t>Расходы на выплату персоналу казенных  учреждений</t>
  </si>
  <si>
    <t>Итого по коду КБК</t>
  </si>
  <si>
    <t xml:space="preserve"> Итого по коду КБК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</si>
</sst>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8" x14ac:knownFonts="1">
    <font>
      <sz val="10"/>
      <color theme="1"/>
      <name val="Arial Cyr"/>
    </font>
    <font>
      <sz val="12"/>
      <name val="Times New Roman"/>
    </font>
    <font>
      <sz val="7"/>
      <name val="Times New Roman"/>
    </font>
    <font>
      <sz val="8"/>
      <name val="Times New Roman"/>
    </font>
    <font>
      <sz val="10"/>
      <name val="Times New Roman"/>
    </font>
    <font>
      <b/>
      <sz val="10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</font>
    <font>
      <vertAlign val="superscript"/>
      <sz val="8"/>
      <name val="Times New Roman"/>
    </font>
    <font>
      <sz val="9"/>
      <name val="Times New Roman"/>
    </font>
    <font>
      <vertAlign val="superscript"/>
      <sz val="10"/>
      <name val="Times New Roman"/>
    </font>
    <font>
      <vertAlign val="superscript"/>
      <sz val="11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 Cyr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8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49" fontId="4" fillId="0" borderId="48" xfId="0" applyNumberFormat="1" applyFont="1" applyBorder="1" applyAlignment="1">
      <alignment horizontal="left"/>
    </xf>
    <xf numFmtId="0" fontId="4" fillId="0" borderId="4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0" fontId="4" fillId="0" borderId="4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0" fontId="4" fillId="0" borderId="4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49" fontId="4" fillId="0" borderId="48" xfId="0" applyNumberFormat="1" applyFont="1" applyBorder="1" applyAlignment="1">
      <alignment horizontal="left"/>
    </xf>
    <xf numFmtId="0" fontId="13" fillId="0" borderId="42" xfId="0" applyFont="1" applyBorder="1" applyAlignment="1">
      <alignment horizontal="right"/>
    </xf>
    <xf numFmtId="0" fontId="13" fillId="0" borderId="40" xfId="0" applyFont="1" applyBorder="1" applyAlignment="1">
      <alignment horizontal="right"/>
    </xf>
    <xf numFmtId="0" fontId="13" fillId="0" borderId="48" xfId="0" applyFont="1" applyBorder="1" applyAlignment="1">
      <alignment horizontal="right"/>
    </xf>
    <xf numFmtId="0" fontId="14" fillId="0" borderId="3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2" xfId="0" applyFont="1" applyBorder="1" applyAlignment="1">
      <alignment horizontal="right"/>
    </xf>
    <xf numFmtId="0" fontId="14" fillId="0" borderId="40" xfId="0" applyFont="1" applyBorder="1" applyAlignment="1">
      <alignment horizontal="right"/>
    </xf>
    <xf numFmtId="0" fontId="14" fillId="0" borderId="48" xfId="0" applyFont="1" applyBorder="1" applyAlignment="1">
      <alignment horizontal="right"/>
    </xf>
    <xf numFmtId="0" fontId="14" fillId="0" borderId="37" xfId="0" applyFont="1" applyBorder="1" applyAlignment="1">
      <alignment horizontal="right"/>
    </xf>
    <xf numFmtId="2" fontId="14" fillId="0" borderId="42" xfId="0" applyNumberFormat="1" applyFont="1" applyBorder="1" applyAlignment="1">
      <alignment horizontal="right"/>
    </xf>
    <xf numFmtId="2" fontId="14" fillId="0" borderId="40" xfId="0" applyNumberFormat="1" applyFont="1" applyBorder="1" applyAlignment="1">
      <alignment horizontal="right"/>
    </xf>
    <xf numFmtId="2" fontId="14" fillId="0" borderId="48" xfId="0" applyNumberFormat="1" applyFont="1" applyBorder="1" applyAlignment="1">
      <alignment horizontal="right"/>
    </xf>
    <xf numFmtId="49" fontId="4" fillId="0" borderId="41" xfId="0" applyNumberFormat="1" applyFont="1" applyBorder="1" applyAlignment="1">
      <alignment horizontal="center"/>
    </xf>
    <xf numFmtId="2" fontId="14" fillId="0" borderId="40" xfId="0" applyNumberFormat="1" applyFont="1" applyBorder="1" applyAlignment="1">
      <alignment horizontal="center"/>
    </xf>
    <xf numFmtId="2" fontId="14" fillId="0" borderId="41" xfId="0" applyNumberFormat="1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49" fontId="13" fillId="0" borderId="48" xfId="0" applyNumberFormat="1" applyFont="1" applyBorder="1" applyAlignment="1">
      <alignment horizontal="left"/>
    </xf>
    <xf numFmtId="49" fontId="13" fillId="0" borderId="42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13" fillId="0" borderId="48" xfId="0" applyNumberFormat="1" applyFont="1" applyBorder="1" applyAlignment="1">
      <alignment horizontal="center"/>
    </xf>
    <xf numFmtId="0" fontId="13" fillId="0" borderId="37" xfId="0" applyFont="1" applyBorder="1" applyAlignment="1">
      <alignment horizontal="right"/>
    </xf>
    <xf numFmtId="0" fontId="13" fillId="0" borderId="45" xfId="0" applyFont="1" applyBorder="1" applyAlignment="1">
      <alignment horizontal="right"/>
    </xf>
    <xf numFmtId="0" fontId="14" fillId="0" borderId="4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3" fillId="0" borderId="40" xfId="0" applyFont="1" applyBorder="1" applyAlignment="1">
      <alignment horizontal="right"/>
    </xf>
    <xf numFmtId="0" fontId="13" fillId="0" borderId="48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56" xfId="0" applyFont="1" applyBorder="1" applyAlignment="1">
      <alignment horizontal="right"/>
    </xf>
    <xf numFmtId="0" fontId="14" fillId="0" borderId="52" xfId="0" applyFont="1" applyBorder="1" applyAlignment="1">
      <alignment horizontal="right"/>
    </xf>
    <xf numFmtId="0" fontId="14" fillId="0" borderId="53" xfId="0" applyFont="1" applyBorder="1" applyAlignment="1">
      <alignment horizontal="right"/>
    </xf>
    <xf numFmtId="0" fontId="14" fillId="0" borderId="59" xfId="0" applyFont="1" applyBorder="1" applyAlignment="1">
      <alignment horizontal="right"/>
    </xf>
    <xf numFmtId="0" fontId="14" fillId="0" borderId="45" xfId="0" applyFont="1" applyBorder="1" applyAlignment="1">
      <alignment horizontal="right"/>
    </xf>
    <xf numFmtId="0" fontId="14" fillId="0" borderId="58" xfId="0" applyFont="1" applyBorder="1" applyAlignment="1">
      <alignment horizontal="right"/>
    </xf>
    <xf numFmtId="0" fontId="13" fillId="0" borderId="48" xfId="0" applyFont="1" applyBorder="1" applyAlignment="1"/>
    <xf numFmtId="0" fontId="13" fillId="0" borderId="37" xfId="0" applyFont="1" applyBorder="1" applyAlignment="1"/>
    <xf numFmtId="0" fontId="13" fillId="0" borderId="59" xfId="0" applyFont="1" applyBorder="1" applyAlignment="1">
      <alignment horizontal="right"/>
    </xf>
    <xf numFmtId="0" fontId="13" fillId="0" borderId="58" xfId="0" applyFont="1" applyBorder="1" applyAlignment="1">
      <alignment horizontal="right"/>
    </xf>
    <xf numFmtId="2" fontId="14" fillId="0" borderId="42" xfId="0" applyNumberFormat="1" applyFont="1" applyBorder="1" applyAlignment="1">
      <alignment horizontal="right"/>
    </xf>
    <xf numFmtId="2" fontId="14" fillId="0" borderId="40" xfId="0" applyNumberFormat="1" applyFont="1" applyBorder="1" applyAlignment="1">
      <alignment horizontal="right"/>
    </xf>
    <xf numFmtId="2" fontId="14" fillId="0" borderId="48" xfId="0" applyNumberFormat="1" applyFont="1" applyBorder="1" applyAlignment="1">
      <alignment horizontal="right"/>
    </xf>
    <xf numFmtId="49" fontId="14" fillId="0" borderId="42" xfId="0" applyNumberFormat="1" applyFont="1" applyBorder="1" applyAlignment="1">
      <alignment horizontal="center"/>
    </xf>
    <xf numFmtId="49" fontId="14" fillId="0" borderId="40" xfId="0" applyNumberFormat="1" applyFont="1" applyBorder="1" applyAlignment="1">
      <alignment horizontal="center"/>
    </xf>
    <xf numFmtId="49" fontId="14" fillId="0" borderId="48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5" xfId="0" applyFont="1" applyBorder="1" applyAlignment="1">
      <alignment horizontal="right"/>
    </xf>
    <xf numFmtId="49" fontId="4" fillId="0" borderId="57" xfId="0" applyNumberFormat="1" applyFont="1" applyBorder="1" applyAlignment="1">
      <alignment horizontal="center"/>
    </xf>
    <xf numFmtId="49" fontId="14" fillId="0" borderId="44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58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49" fontId="14" fillId="0" borderId="42" xfId="0" applyNumberFormat="1" applyFont="1" applyBorder="1" applyAlignment="1">
      <alignment horizontal="left"/>
    </xf>
    <xf numFmtId="49" fontId="4" fillId="0" borderId="40" xfId="0" applyNumberFormat="1" applyFont="1" applyBorder="1" applyAlignment="1">
      <alignment horizontal="left"/>
    </xf>
    <xf numFmtId="49" fontId="4" fillId="0" borderId="48" xfId="0" applyNumberFormat="1" applyFont="1" applyBorder="1" applyAlignment="1">
      <alignment horizontal="left"/>
    </xf>
    <xf numFmtId="0" fontId="14" fillId="0" borderId="42" xfId="0" applyNumberFormat="1" applyFont="1" applyBorder="1" applyAlignment="1">
      <alignment horizontal="center"/>
    </xf>
    <xf numFmtId="0" fontId="14" fillId="0" borderId="40" xfId="0" applyNumberFormat="1" applyFont="1" applyBorder="1" applyAlignment="1">
      <alignment horizontal="center"/>
    </xf>
    <xf numFmtId="0" fontId="14" fillId="0" borderId="48" xfId="0" applyNumberFormat="1" applyFont="1" applyBorder="1" applyAlignment="1">
      <alignment horizontal="center"/>
    </xf>
    <xf numFmtId="0" fontId="14" fillId="0" borderId="42" xfId="0" applyFont="1" applyBorder="1" applyAlignment="1"/>
    <xf numFmtId="0" fontId="4" fillId="0" borderId="4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0" fontId="14" fillId="0" borderId="40" xfId="0" applyFont="1" applyBorder="1" applyAlignment="1"/>
    <xf numFmtId="0" fontId="14" fillId="0" borderId="48" xfId="0" applyFont="1" applyBorder="1" applyAlignment="1"/>
    <xf numFmtId="0" fontId="13" fillId="0" borderId="42" xfId="0" applyFont="1" applyBorder="1" applyAlignment="1"/>
    <xf numFmtId="0" fontId="13" fillId="0" borderId="40" xfId="0" applyFont="1" applyBorder="1" applyAlignment="1"/>
    <xf numFmtId="0" fontId="13" fillId="0" borderId="48" xfId="0" applyFont="1" applyBorder="1" applyAlignment="1"/>
    <xf numFmtId="2" fontId="14" fillId="0" borderId="59" xfId="0" applyNumberFormat="1" applyFont="1" applyBorder="1" applyAlignment="1">
      <alignment horizontal="left"/>
    </xf>
    <xf numFmtId="2" fontId="14" fillId="0" borderId="45" xfId="0" applyNumberFormat="1" applyFont="1" applyBorder="1" applyAlignment="1">
      <alignment horizontal="left"/>
    </xf>
    <xf numFmtId="2" fontId="14" fillId="0" borderId="58" xfId="0" applyNumberFormat="1" applyFont="1" applyBorder="1" applyAlignment="1">
      <alignment horizontal="left"/>
    </xf>
    <xf numFmtId="2" fontId="14" fillId="0" borderId="42" xfId="0" applyNumberFormat="1" applyFont="1" applyBorder="1" applyAlignment="1">
      <alignment horizontal="left"/>
    </xf>
    <xf numFmtId="2" fontId="14" fillId="0" borderId="40" xfId="0" applyNumberFormat="1" applyFont="1" applyBorder="1" applyAlignment="1">
      <alignment horizontal="left"/>
    </xf>
    <xf numFmtId="2" fontId="14" fillId="0" borderId="48" xfId="0" applyNumberFormat="1" applyFont="1" applyBorder="1" applyAlignment="1">
      <alignment horizontal="left"/>
    </xf>
    <xf numFmtId="0" fontId="13" fillId="0" borderId="56" xfId="0" applyFont="1" applyBorder="1" applyAlignment="1">
      <alignment horizontal="right"/>
    </xf>
    <xf numFmtId="0" fontId="13" fillId="0" borderId="52" xfId="0" applyFont="1" applyBorder="1" applyAlignment="1">
      <alignment horizontal="right"/>
    </xf>
    <xf numFmtId="0" fontId="13" fillId="0" borderId="53" xfId="0" applyFont="1" applyBorder="1" applyAlignment="1">
      <alignment horizontal="right"/>
    </xf>
    <xf numFmtId="2" fontId="14" fillId="0" borderId="42" xfId="0" applyNumberFormat="1" applyFont="1" applyBorder="1" applyAlignment="1">
      <alignment horizontal="left"/>
    </xf>
    <xf numFmtId="2" fontId="14" fillId="0" borderId="40" xfId="0" applyNumberFormat="1" applyFont="1" applyBorder="1" applyAlignment="1">
      <alignment horizontal="left"/>
    </xf>
    <xf numFmtId="2" fontId="14" fillId="0" borderId="48" xfId="0" applyNumberFormat="1" applyFont="1" applyBorder="1" applyAlignment="1">
      <alignment horizontal="left"/>
    </xf>
    <xf numFmtId="2" fontId="13" fillId="0" borderId="42" xfId="0" applyNumberFormat="1" applyFont="1" applyBorder="1" applyAlignment="1">
      <alignment horizontal="left"/>
    </xf>
    <xf numFmtId="2" fontId="13" fillId="0" borderId="40" xfId="0" applyNumberFormat="1" applyFont="1" applyBorder="1" applyAlignment="1">
      <alignment horizontal="left"/>
    </xf>
    <xf numFmtId="2" fontId="13" fillId="0" borderId="48" xfId="0" applyNumberFormat="1" applyFont="1" applyBorder="1" applyAlignment="1">
      <alignment horizontal="left"/>
    </xf>
    <xf numFmtId="49" fontId="14" fillId="0" borderId="38" xfId="0" applyNumberFormat="1" applyFont="1" applyBorder="1" applyAlignment="1">
      <alignment horizontal="center"/>
    </xf>
    <xf numFmtId="49" fontId="14" fillId="0" borderId="40" xfId="0" applyNumberFormat="1" applyFont="1" applyBorder="1" applyAlignment="1">
      <alignment horizontal="center"/>
    </xf>
    <xf numFmtId="49" fontId="14" fillId="0" borderId="48" xfId="0" applyNumberFormat="1" applyFont="1" applyBorder="1" applyAlignment="1">
      <alignment horizontal="center"/>
    </xf>
    <xf numFmtId="49" fontId="14" fillId="0" borderId="42" xfId="0" applyNumberFormat="1" applyFont="1" applyBorder="1" applyAlignment="1">
      <alignment horizontal="center"/>
    </xf>
    <xf numFmtId="49" fontId="13" fillId="0" borderId="42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13" fillId="0" borderId="4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right"/>
    </xf>
    <xf numFmtId="49" fontId="13" fillId="0" borderId="52" xfId="0" applyNumberFormat="1" applyFont="1" applyBorder="1" applyAlignment="1">
      <alignment horizontal="right"/>
    </xf>
    <xf numFmtId="49" fontId="13" fillId="0" borderId="53" xfId="0" applyNumberFormat="1" applyFont="1" applyBorder="1" applyAlignment="1">
      <alignment horizontal="right"/>
    </xf>
    <xf numFmtId="49" fontId="13" fillId="0" borderId="43" xfId="0" applyNumberFormat="1" applyFont="1" applyBorder="1" applyAlignment="1">
      <alignment horizontal="right"/>
    </xf>
    <xf numFmtId="49" fontId="13" fillId="0" borderId="40" xfId="0" applyNumberFormat="1" applyFont="1" applyBorder="1" applyAlignment="1">
      <alignment horizontal="right"/>
    </xf>
    <xf numFmtId="49" fontId="13" fillId="0" borderId="48" xfId="0" applyNumberFormat="1" applyFont="1" applyBorder="1" applyAlignment="1">
      <alignment horizontal="right"/>
    </xf>
    <xf numFmtId="49" fontId="14" fillId="0" borderId="43" xfId="0" applyNumberFormat="1" applyFont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49" fontId="14" fillId="0" borderId="37" xfId="0" applyNumberFormat="1" applyFont="1" applyBorder="1" applyAlignment="1">
      <alignment horizontal="left"/>
    </xf>
    <xf numFmtId="49" fontId="4" fillId="0" borderId="37" xfId="0" applyNumberFormat="1" applyFont="1" applyBorder="1" applyAlignment="1">
      <alignment horizontal="left"/>
    </xf>
    <xf numFmtId="2" fontId="14" fillId="0" borderId="43" xfId="0" applyNumberFormat="1" applyFont="1" applyBorder="1" applyAlignment="1">
      <alignment horizontal="center"/>
    </xf>
    <xf numFmtId="2" fontId="14" fillId="0" borderId="40" xfId="0" applyNumberFormat="1" applyFont="1" applyBorder="1" applyAlignment="1">
      <alignment horizontal="center"/>
    </xf>
    <xf numFmtId="2" fontId="14" fillId="0" borderId="38" xfId="0" applyNumberFormat="1" applyFont="1" applyBorder="1" applyAlignment="1">
      <alignment horizontal="center"/>
    </xf>
    <xf numFmtId="2" fontId="14" fillId="0" borderId="48" xfId="0" applyNumberFormat="1" applyFont="1" applyBorder="1" applyAlignment="1">
      <alignment horizontal="center"/>
    </xf>
    <xf numFmtId="2" fontId="14" fillId="0" borderId="42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36" xfId="0" applyNumberFormat="1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3" fillId="0" borderId="40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49" fontId="14" fillId="0" borderId="41" xfId="0" applyNumberFormat="1" applyFont="1" applyBorder="1" applyAlignment="1">
      <alignment horizontal="center"/>
    </xf>
    <xf numFmtId="49" fontId="14" fillId="0" borderId="36" xfId="0" applyNumberFormat="1" applyFon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0" fontId="13" fillId="0" borderId="37" xfId="0" applyFont="1" applyBorder="1" applyAlignment="1">
      <alignment horizontal="right"/>
    </xf>
    <xf numFmtId="2" fontId="13" fillId="0" borderId="37" xfId="0" applyNumberFormat="1" applyFont="1" applyBorder="1" applyAlignment="1">
      <alignment horizontal="left"/>
    </xf>
    <xf numFmtId="0" fontId="4" fillId="0" borderId="37" xfId="0" applyFont="1" applyBorder="1" applyAlignment="1">
      <alignment horizontal="right"/>
    </xf>
    <xf numFmtId="2" fontId="14" fillId="0" borderId="45" xfId="0" applyNumberFormat="1" applyFont="1" applyBorder="1" applyAlignment="1">
      <alignment horizontal="left"/>
    </xf>
    <xf numFmtId="2" fontId="14" fillId="0" borderId="46" xfId="0" applyNumberFormat="1" applyFont="1" applyBorder="1" applyAlignment="1">
      <alignment horizontal="left"/>
    </xf>
    <xf numFmtId="0" fontId="14" fillId="0" borderId="44" xfId="0" applyFont="1" applyBorder="1" applyAlignment="1">
      <alignment horizontal="right"/>
    </xf>
    <xf numFmtId="0" fontId="14" fillId="0" borderId="45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13" fillId="0" borderId="45" xfId="0" applyFont="1" applyBorder="1" applyAlignment="1">
      <alignment horizontal="right"/>
    </xf>
    <xf numFmtId="0" fontId="13" fillId="0" borderId="46" xfId="0" applyFont="1" applyBorder="1" applyAlignment="1">
      <alignment horizontal="right"/>
    </xf>
    <xf numFmtId="0" fontId="13" fillId="0" borderId="47" xfId="0" applyFont="1" applyBorder="1" applyAlignment="1">
      <alignment horizontal="right"/>
    </xf>
    <xf numFmtId="49" fontId="14" fillId="0" borderId="9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2" fontId="14" fillId="0" borderId="37" xfId="0" applyNumberFormat="1" applyFont="1" applyBorder="1" applyAlignment="1">
      <alignment horizontal="left"/>
    </xf>
    <xf numFmtId="2" fontId="4" fillId="0" borderId="37" xfId="0" applyNumberFormat="1" applyFont="1" applyBorder="1" applyAlignment="1">
      <alignment horizontal="left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2" fontId="13" fillId="0" borderId="64" xfId="0" applyNumberFormat="1" applyFont="1" applyBorder="1" applyAlignment="1">
      <alignment horizontal="left"/>
    </xf>
    <xf numFmtId="2" fontId="13" fillId="0" borderId="62" xfId="0" applyNumberFormat="1" applyFont="1" applyBorder="1" applyAlignment="1">
      <alignment horizontal="left"/>
    </xf>
    <xf numFmtId="2" fontId="13" fillId="0" borderId="63" xfId="0" applyNumberFormat="1" applyFont="1" applyBorder="1" applyAlignment="1">
      <alignment horizontal="left"/>
    </xf>
    <xf numFmtId="0" fontId="4" fillId="0" borderId="6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4" fillId="0" borderId="54" xfId="0" applyNumberFormat="1" applyFont="1" applyBorder="1" applyAlignment="1">
      <alignment horizontal="center"/>
    </xf>
    <xf numFmtId="49" fontId="4" fillId="0" borderId="54" xfId="0" applyNumberFormat="1" applyFont="1" applyBorder="1" applyAlignment="1">
      <alignment horizontal="center"/>
    </xf>
    <xf numFmtId="49" fontId="14" fillId="0" borderId="54" xfId="0" applyNumberFormat="1" applyFont="1" applyBorder="1" applyAlignment="1">
      <alignment horizontal="left"/>
    </xf>
    <xf numFmtId="49" fontId="4" fillId="0" borderId="54" xfId="0" applyNumberFormat="1" applyFont="1" applyBorder="1" applyAlignment="1">
      <alignment horizontal="left"/>
    </xf>
    <xf numFmtId="49" fontId="14" fillId="0" borderId="55" xfId="0" applyNumberFormat="1" applyFont="1" applyBorder="1" applyAlignment="1">
      <alignment horizontal="center"/>
    </xf>
    <xf numFmtId="49" fontId="14" fillId="0" borderId="52" xfId="0" applyNumberFormat="1" applyFont="1" applyBorder="1" applyAlignment="1">
      <alignment horizontal="center"/>
    </xf>
    <xf numFmtId="49" fontId="14" fillId="0" borderId="53" xfId="0" applyNumberFormat="1" applyFont="1" applyBorder="1" applyAlignment="1">
      <alignment horizontal="center"/>
    </xf>
    <xf numFmtId="49" fontId="14" fillId="0" borderId="56" xfId="0" applyNumberFormat="1" applyFont="1" applyBorder="1" applyAlignment="1">
      <alignment horizontal="center"/>
    </xf>
    <xf numFmtId="2" fontId="14" fillId="0" borderId="56" xfId="0" applyNumberFormat="1" applyFont="1" applyBorder="1" applyAlignment="1">
      <alignment horizontal="left"/>
    </xf>
    <xf numFmtId="2" fontId="14" fillId="0" borderId="52" xfId="0" applyNumberFormat="1" applyFont="1" applyBorder="1" applyAlignment="1">
      <alignment horizontal="left"/>
    </xf>
    <xf numFmtId="2" fontId="14" fillId="0" borderId="53" xfId="0" applyNumberFormat="1" applyFont="1" applyBorder="1" applyAlignment="1">
      <alignment horizontal="left"/>
    </xf>
    <xf numFmtId="1" fontId="17" fillId="0" borderId="42" xfId="0" applyNumberFormat="1" applyFont="1" applyBorder="1" applyAlignment="1">
      <alignment horizontal="center"/>
    </xf>
    <xf numFmtId="1" fontId="17" fillId="0" borderId="40" xfId="0" applyNumberFormat="1" applyFont="1" applyBorder="1" applyAlignment="1">
      <alignment horizontal="center"/>
    </xf>
    <xf numFmtId="164" fontId="14" fillId="0" borderId="42" xfId="1" applyNumberFormat="1" applyFont="1" applyBorder="1" applyAlignment="1">
      <alignment horizontal="center"/>
    </xf>
    <xf numFmtId="164" fontId="14" fillId="0" borderId="40" xfId="1" applyNumberFormat="1" applyFont="1" applyBorder="1" applyAlignment="1">
      <alignment horizontal="center"/>
    </xf>
    <xf numFmtId="164" fontId="14" fillId="0" borderId="48" xfId="1" applyNumberFormat="1" applyFont="1" applyBorder="1" applyAlignment="1">
      <alignment horizontal="center"/>
    </xf>
    <xf numFmtId="49" fontId="14" fillId="0" borderId="57" xfId="0" applyNumberFormat="1" applyFont="1" applyBorder="1" applyAlignment="1">
      <alignment horizontal="center"/>
    </xf>
    <xf numFmtId="49" fontId="4" fillId="0" borderId="57" xfId="0" applyNumberFormat="1" applyFont="1" applyBorder="1" applyAlignment="1">
      <alignment horizontal="center"/>
    </xf>
    <xf numFmtId="49" fontId="14" fillId="0" borderId="57" xfId="0" applyNumberFormat="1" applyFont="1" applyBorder="1" applyAlignment="1">
      <alignment horizontal="left"/>
    </xf>
    <xf numFmtId="49" fontId="4" fillId="0" borderId="57" xfId="0" applyNumberFormat="1" applyFont="1" applyBorder="1" applyAlignment="1">
      <alignment horizontal="left"/>
    </xf>
    <xf numFmtId="49" fontId="14" fillId="0" borderId="44" xfId="0" applyNumberFormat="1" applyFont="1" applyBorder="1" applyAlignment="1">
      <alignment horizontal="center"/>
    </xf>
    <xf numFmtId="49" fontId="14" fillId="0" borderId="45" xfId="0" applyNumberFormat="1" applyFont="1" applyBorder="1" applyAlignment="1">
      <alignment horizontal="center"/>
    </xf>
    <xf numFmtId="49" fontId="14" fillId="0" borderId="58" xfId="0" applyNumberFormat="1" applyFont="1" applyBorder="1" applyAlignment="1">
      <alignment horizontal="center"/>
    </xf>
    <xf numFmtId="49" fontId="14" fillId="0" borderId="59" xfId="0" applyNumberFormat="1" applyFont="1" applyBorder="1" applyAlignment="1">
      <alignment horizontal="center"/>
    </xf>
    <xf numFmtId="2" fontId="14" fillId="0" borderId="59" xfId="0" applyNumberFormat="1" applyFont="1" applyBorder="1" applyAlignment="1">
      <alignment horizontal="left"/>
    </xf>
    <xf numFmtId="2" fontId="14" fillId="0" borderId="58" xfId="0" applyNumberFormat="1" applyFont="1" applyBorder="1" applyAlignment="1">
      <alignment horizontal="left"/>
    </xf>
    <xf numFmtId="2" fontId="13" fillId="0" borderId="45" xfId="0" applyNumberFormat="1" applyFont="1" applyBorder="1" applyAlignment="1">
      <alignment horizontal="left"/>
    </xf>
    <xf numFmtId="2" fontId="13" fillId="0" borderId="46" xfId="0" applyNumberFormat="1" applyFont="1" applyBorder="1" applyAlignment="1">
      <alignment horizontal="left"/>
    </xf>
    <xf numFmtId="0" fontId="13" fillId="0" borderId="42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2" fontId="17" fillId="0" borderId="42" xfId="0" applyNumberFormat="1" applyFont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2" fontId="13" fillId="0" borderId="59" xfId="0" applyNumberFormat="1" applyFont="1" applyBorder="1" applyAlignment="1">
      <alignment horizontal="left"/>
    </xf>
    <xf numFmtId="2" fontId="13" fillId="0" borderId="58" xfId="0" applyNumberFormat="1" applyFont="1" applyBorder="1" applyAlignment="1">
      <alignment horizontal="left"/>
    </xf>
    <xf numFmtId="2" fontId="13" fillId="0" borderId="42" xfId="0" applyNumberFormat="1" applyFont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8" xfId="0" applyFont="1" applyBorder="1" applyAlignment="1">
      <alignment horizontal="center" wrapText="1"/>
    </xf>
    <xf numFmtId="0" fontId="14" fillId="0" borderId="42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2" fontId="13" fillId="0" borderId="42" xfId="0" applyNumberFormat="1" applyFont="1" applyBorder="1" applyAlignment="1">
      <alignment horizontal="right"/>
    </xf>
    <xf numFmtId="2" fontId="13" fillId="0" borderId="40" xfId="0" applyNumberFormat="1" applyFont="1" applyBorder="1" applyAlignment="1">
      <alignment horizontal="right"/>
    </xf>
    <xf numFmtId="2" fontId="13" fillId="0" borderId="48" xfId="0" applyNumberFormat="1" applyFont="1" applyBorder="1" applyAlignment="1">
      <alignment horizontal="right"/>
    </xf>
    <xf numFmtId="49" fontId="13" fillId="0" borderId="42" xfId="0" applyNumberFormat="1" applyFont="1" applyBorder="1" applyAlignment="1">
      <alignment horizontal="left"/>
    </xf>
    <xf numFmtId="49" fontId="13" fillId="0" borderId="40" xfId="0" applyNumberFormat="1" applyFont="1" applyBorder="1" applyAlignment="1">
      <alignment horizontal="left"/>
    </xf>
    <xf numFmtId="49" fontId="13" fillId="0" borderId="48" xfId="0" applyNumberFormat="1" applyFont="1" applyBorder="1" applyAlignment="1">
      <alignment horizontal="left"/>
    </xf>
    <xf numFmtId="0" fontId="14" fillId="0" borderId="42" xfId="0" applyFont="1" applyBorder="1" applyAlignment="1">
      <alignment horizontal="center" wrapText="1"/>
    </xf>
    <xf numFmtId="49" fontId="14" fillId="0" borderId="42" xfId="0" applyNumberFormat="1" applyFont="1" applyBorder="1" applyAlignment="1">
      <alignment horizontal="left"/>
    </xf>
    <xf numFmtId="49" fontId="4" fillId="0" borderId="40" xfId="0" applyNumberFormat="1" applyFont="1" applyBorder="1" applyAlignment="1">
      <alignment horizontal="left"/>
    </xf>
    <xf numFmtId="49" fontId="4" fillId="0" borderId="48" xfId="0" applyNumberFormat="1" applyFont="1" applyBorder="1" applyAlignment="1">
      <alignment horizontal="left"/>
    </xf>
    <xf numFmtId="0" fontId="14" fillId="0" borderId="42" xfId="0" applyNumberFormat="1" applyFont="1" applyBorder="1" applyAlignment="1">
      <alignment horizontal="center"/>
    </xf>
    <xf numFmtId="0" fontId="14" fillId="0" borderId="40" xfId="0" applyNumberFormat="1" applyFont="1" applyBorder="1" applyAlignment="1">
      <alignment horizontal="center"/>
    </xf>
    <xf numFmtId="0" fontId="14" fillId="0" borderId="48" xfId="0" applyNumberFormat="1" applyFont="1" applyBorder="1" applyAlignment="1">
      <alignment horizontal="center"/>
    </xf>
    <xf numFmtId="0" fontId="14" fillId="0" borderId="42" xfId="0" applyNumberFormat="1" applyFont="1" applyBorder="1" applyAlignment="1">
      <alignment horizontal="left"/>
    </xf>
    <xf numFmtId="0" fontId="14" fillId="0" borderId="40" xfId="0" applyNumberFormat="1" applyFont="1" applyBorder="1" applyAlignment="1">
      <alignment horizontal="left"/>
    </xf>
    <xf numFmtId="0" fontId="14" fillId="0" borderId="48" xfId="0" applyNumberFormat="1" applyFont="1" applyBorder="1" applyAlignment="1">
      <alignment horizontal="left"/>
    </xf>
    <xf numFmtId="2" fontId="14" fillId="0" borderId="42" xfId="0" applyNumberFormat="1" applyFont="1" applyBorder="1" applyAlignment="1">
      <alignment horizontal="right"/>
    </xf>
    <xf numFmtId="2" fontId="14" fillId="0" borderId="40" xfId="0" applyNumberFormat="1" applyFont="1" applyBorder="1" applyAlignment="1">
      <alignment horizontal="right"/>
    </xf>
    <xf numFmtId="2" fontId="14" fillId="0" borderId="48" xfId="0" applyNumberFormat="1" applyFont="1" applyBorder="1" applyAlignment="1">
      <alignment horizontal="right"/>
    </xf>
    <xf numFmtId="2" fontId="4" fillId="0" borderId="42" xfId="0" applyNumberFormat="1" applyFont="1" applyBorder="1" applyAlignment="1">
      <alignment horizontal="right"/>
    </xf>
    <xf numFmtId="2" fontId="4" fillId="0" borderId="40" xfId="0" applyNumberFormat="1" applyFont="1" applyBorder="1" applyAlignment="1">
      <alignment horizontal="right"/>
    </xf>
    <xf numFmtId="2" fontId="4" fillId="0" borderId="48" xfId="0" applyNumberFormat="1" applyFont="1" applyBorder="1" applyAlignment="1">
      <alignment horizontal="right"/>
    </xf>
    <xf numFmtId="0" fontId="14" fillId="0" borderId="42" xfId="0" applyFont="1" applyBorder="1" applyAlignment="1"/>
    <xf numFmtId="0" fontId="4" fillId="0" borderId="40" xfId="0" applyFont="1" applyBorder="1" applyAlignment="1"/>
    <xf numFmtId="0" fontId="4" fillId="0" borderId="48" xfId="0" applyFont="1" applyBorder="1" applyAlignment="1"/>
    <xf numFmtId="0" fontId="4" fillId="0" borderId="4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wrapText="1"/>
    </xf>
    <xf numFmtId="0" fontId="13" fillId="0" borderId="40" xfId="0" applyFont="1" applyBorder="1" applyAlignment="1">
      <alignment horizontal="center" wrapText="1"/>
    </xf>
    <xf numFmtId="0" fontId="13" fillId="0" borderId="48" xfId="0" applyFont="1" applyBorder="1" applyAlignment="1">
      <alignment horizontal="center" wrapText="1"/>
    </xf>
    <xf numFmtId="0" fontId="4" fillId="0" borderId="49" xfId="0" applyFont="1" applyBorder="1" applyAlignment="1">
      <alignment horizontal="right"/>
    </xf>
    <xf numFmtId="0" fontId="4" fillId="0" borderId="50" xfId="0" applyFont="1" applyBorder="1" applyAlignment="1">
      <alignment horizontal="right"/>
    </xf>
    <xf numFmtId="0" fontId="4" fillId="0" borderId="51" xfId="0" applyFont="1" applyBorder="1" applyAlignment="1">
      <alignment horizontal="right"/>
    </xf>
    <xf numFmtId="49" fontId="4" fillId="0" borderId="42" xfId="0" applyNumberFormat="1" applyFont="1" applyBorder="1" applyAlignment="1">
      <alignment horizontal="left"/>
    </xf>
    <xf numFmtId="0" fontId="4" fillId="0" borderId="42" xfId="0" applyNumberFormat="1" applyFont="1" applyBorder="1" applyAlignment="1">
      <alignment horizontal="left"/>
    </xf>
    <xf numFmtId="0" fontId="4" fillId="0" borderId="40" xfId="0" applyNumberFormat="1" applyFont="1" applyBorder="1" applyAlignment="1">
      <alignment horizontal="left"/>
    </xf>
    <xf numFmtId="0" fontId="4" fillId="0" borderId="48" xfId="0" applyNumberFormat="1" applyFont="1" applyBorder="1" applyAlignment="1">
      <alignment horizontal="left"/>
    </xf>
    <xf numFmtId="0" fontId="13" fillId="0" borderId="49" xfId="0" applyFont="1" applyBorder="1" applyAlignment="1">
      <alignment horizontal="right"/>
    </xf>
    <xf numFmtId="0" fontId="13" fillId="0" borderId="50" xfId="0" applyFont="1" applyBorder="1" applyAlignment="1">
      <alignment horizontal="right"/>
    </xf>
    <xf numFmtId="0" fontId="13" fillId="0" borderId="51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2" fontId="4" fillId="0" borderId="42" xfId="0" applyNumberFormat="1" applyFont="1" applyBorder="1" applyAlignment="1">
      <alignment horizontal="left"/>
    </xf>
    <xf numFmtId="2" fontId="4" fillId="0" borderId="40" xfId="0" applyNumberFormat="1" applyFont="1" applyBorder="1" applyAlignment="1">
      <alignment horizontal="left"/>
    </xf>
    <xf numFmtId="2" fontId="4" fillId="0" borderId="48" xfId="0" applyNumberFormat="1" applyFont="1" applyBorder="1" applyAlignment="1">
      <alignment horizontal="left"/>
    </xf>
    <xf numFmtId="2" fontId="14" fillId="0" borderId="37" xfId="0" applyNumberFormat="1" applyFont="1" applyBorder="1" applyAlignment="1">
      <alignment horizontal="right"/>
    </xf>
    <xf numFmtId="2" fontId="13" fillId="0" borderId="37" xfId="0" applyNumberFormat="1" applyFont="1" applyBorder="1" applyAlignment="1">
      <alignment horizontal="right"/>
    </xf>
    <xf numFmtId="0" fontId="14" fillId="0" borderId="37" xfId="0" applyFont="1" applyBorder="1" applyAlignment="1"/>
    <xf numFmtId="0" fontId="4" fillId="0" borderId="37" xfId="0" applyFont="1" applyBorder="1" applyAlignment="1"/>
    <xf numFmtId="0" fontId="4" fillId="0" borderId="37" xfId="0" applyFont="1" applyBorder="1" applyAlignment="1">
      <alignment horizontal="center"/>
    </xf>
    <xf numFmtId="2" fontId="4" fillId="0" borderId="37" xfId="0" applyNumberFormat="1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3" fillId="0" borderId="40" xfId="0" applyFont="1" applyBorder="1" applyAlignment="1">
      <alignment horizontal="right"/>
    </xf>
    <xf numFmtId="0" fontId="13" fillId="0" borderId="48" xfId="0" applyFont="1" applyBorder="1" applyAlignment="1">
      <alignment horizontal="right"/>
    </xf>
    <xf numFmtId="0" fontId="14" fillId="0" borderId="37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13" fillId="0" borderId="37" xfId="0" applyFont="1" applyBorder="1" applyAlignment="1">
      <alignment horizontal="left" wrapText="1"/>
    </xf>
    <xf numFmtId="0" fontId="14" fillId="0" borderId="42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18" xfId="0" applyFont="1" applyBorder="1" applyAlignment="1">
      <alignment horizontal="center"/>
    </xf>
    <xf numFmtId="49" fontId="14" fillId="0" borderId="40" xfId="0" applyNumberFormat="1" applyFont="1" applyBorder="1" applyAlignment="1">
      <alignment horizontal="left"/>
    </xf>
    <xf numFmtId="49" fontId="14" fillId="0" borderId="48" xfId="0" applyNumberFormat="1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right"/>
    </xf>
    <xf numFmtId="49" fontId="4" fillId="0" borderId="31" xfId="0" applyNumberFormat="1" applyFont="1" applyBorder="1" applyAlignment="1">
      <alignment horizontal="left"/>
    </xf>
    <xf numFmtId="49" fontId="4" fillId="0" borderId="32" xfId="0" applyNumberFormat="1" applyFont="1" applyBorder="1" applyAlignment="1">
      <alignment horizontal="left"/>
    </xf>
    <xf numFmtId="49" fontId="4" fillId="0" borderId="33" xfId="0" applyNumberFormat="1" applyFont="1" applyBorder="1" applyAlignment="1">
      <alignment horizontal="left"/>
    </xf>
    <xf numFmtId="0" fontId="4" fillId="0" borderId="28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4" fillId="0" borderId="18" xfId="0" applyNumberFormat="1" applyFont="1" applyBorder="1" applyAlignment="1">
      <alignment horizontal="left"/>
    </xf>
    <xf numFmtId="0" fontId="4" fillId="0" borderId="20" xfId="0" applyFont="1" applyBorder="1" applyAlignment="1">
      <alignment horizontal="right"/>
    </xf>
    <xf numFmtId="0" fontId="4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4" fillId="0" borderId="15" xfId="0" applyNumberFormat="1" applyFont="1" applyBorder="1" applyAlignment="1">
      <alignment horizontal="left"/>
    </xf>
    <xf numFmtId="49" fontId="4" fillId="0" borderId="28" xfId="0" applyNumberFormat="1" applyFont="1" applyBorder="1" applyAlignment="1">
      <alignment horizontal="left"/>
    </xf>
    <xf numFmtId="49" fontId="4" fillId="0" borderId="29" xfId="0" applyNumberFormat="1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14" fillId="0" borderId="7" xfId="0" applyNumberFormat="1" applyFont="1" applyBorder="1" applyAlignment="1">
      <alignment horizontal="left" vertical="center"/>
    </xf>
    <xf numFmtId="0" fontId="14" fillId="0" borderId="40" xfId="0" applyFont="1" applyBorder="1" applyAlignment="1"/>
    <xf numFmtId="0" fontId="14" fillId="0" borderId="48" xfId="0" applyFont="1" applyBorder="1" applyAlignment="1"/>
    <xf numFmtId="0" fontId="5" fillId="0" borderId="40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4" fillId="0" borderId="37" xfId="0" applyNumberFormat="1" applyFont="1" applyBorder="1" applyAlignment="1">
      <alignment horizontal="left"/>
    </xf>
    <xf numFmtId="0" fontId="13" fillId="0" borderId="42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49" fontId="13" fillId="0" borderId="37" xfId="0" applyNumberFormat="1" applyFont="1" applyBorder="1" applyAlignment="1">
      <alignment horizontal="left"/>
    </xf>
    <xf numFmtId="0" fontId="13" fillId="0" borderId="37" xfId="0" applyNumberFormat="1" applyFont="1" applyBorder="1" applyAlignment="1">
      <alignment horizontal="left"/>
    </xf>
    <xf numFmtId="0" fontId="13" fillId="0" borderId="42" xfId="0" applyFont="1" applyBorder="1" applyAlignment="1"/>
    <xf numFmtId="0" fontId="13" fillId="0" borderId="40" xfId="0" applyFont="1" applyBorder="1" applyAlignment="1"/>
    <xf numFmtId="0" fontId="13" fillId="0" borderId="48" xfId="0" applyFont="1" applyBorder="1" applyAlignment="1"/>
    <xf numFmtId="0" fontId="2" fillId="0" borderId="10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IW74"/>
  <sheetViews>
    <sheetView showGridLines="0" tabSelected="1" topLeftCell="A54" zoomScale="130" zoomScaleNormal="130" workbookViewId="0">
      <selection activeCell="DG65" sqref="DG65"/>
    </sheetView>
  </sheetViews>
  <sheetFormatPr defaultRowHeight="15.6" x14ac:dyDescent="0.3"/>
  <cols>
    <col min="1" max="1" width="1.109375" style="1" bestFit="1" customWidth="1"/>
    <col min="2" max="2" width="2" style="1" bestFit="1" customWidth="1"/>
    <col min="3" max="5" width="1.109375" style="1" bestFit="1" customWidth="1"/>
    <col min="6" max="6" width="0.33203125" style="1" customWidth="1"/>
    <col min="7" max="7" width="0.33203125" style="1" hidden="1" customWidth="1"/>
    <col min="8" max="13" width="1.109375" style="1" bestFit="1" customWidth="1"/>
    <col min="14" max="14" width="1.109375" style="1" hidden="1" customWidth="1"/>
    <col min="15" max="20" width="1.109375" style="1" bestFit="1" customWidth="1"/>
    <col min="21" max="21" width="5" style="1" customWidth="1"/>
    <col min="22" max="31" width="1.109375" style="1" bestFit="1" customWidth="1"/>
    <col min="32" max="32" width="1.109375" style="1" customWidth="1"/>
    <col min="33" max="33" width="2.88671875" style="1" customWidth="1"/>
    <col min="34" max="50" width="1.109375" style="1" bestFit="1" customWidth="1"/>
    <col min="51" max="51" width="2.33203125" style="1" customWidth="1"/>
    <col min="52" max="70" width="1.109375" style="1" bestFit="1" customWidth="1"/>
    <col min="71" max="71" width="8.44140625" style="1" bestFit="1" customWidth="1"/>
    <col min="72" max="77" width="1.109375" style="1" bestFit="1" customWidth="1"/>
    <col min="78" max="78" width="2.44140625" style="1" customWidth="1"/>
    <col min="79" max="104" width="1.109375" style="1" bestFit="1" customWidth="1"/>
    <col min="105" max="105" width="2.33203125" style="1" customWidth="1"/>
    <col min="106" max="257" width="1.109375" style="1" bestFit="1" customWidth="1"/>
    <col min="258" max="1025" width="1.109375" bestFit="1" customWidth="1"/>
  </cols>
  <sheetData>
    <row r="1" spans="1:145" s="2" customFormat="1" ht="9.6" x14ac:dyDescent="0.2">
      <c r="DS1" s="3" t="s">
        <v>0</v>
      </c>
    </row>
    <row r="2" spans="1:145" s="2" customFormat="1" ht="9.6" x14ac:dyDescent="0.2">
      <c r="DS2" s="3" t="s">
        <v>1</v>
      </c>
    </row>
    <row r="3" spans="1:145" s="2" customFormat="1" ht="9.6" x14ac:dyDescent="0.2">
      <c r="DS3" s="3" t="s">
        <v>2</v>
      </c>
    </row>
    <row r="4" spans="1:145" s="2" customFormat="1" ht="9.6" x14ac:dyDescent="0.2">
      <c r="DS4" s="3" t="s">
        <v>3</v>
      </c>
    </row>
    <row r="5" spans="1:145" s="4" customFormat="1" ht="10.199999999999999" x14ac:dyDescent="0.2">
      <c r="DS5" s="5" t="s">
        <v>4</v>
      </c>
    </row>
    <row r="6" spans="1:145" s="4" customFormat="1" ht="10.199999999999999" x14ac:dyDescent="0.2"/>
    <row r="7" spans="1:145" s="6" customFormat="1" ht="13.2" x14ac:dyDescent="0.25">
      <c r="BZ7" s="216" t="s">
        <v>5</v>
      </c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</row>
    <row r="8" spans="1:145" s="6" customFormat="1" ht="13.2" x14ac:dyDescent="0.25"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</row>
    <row r="9" spans="1:145" s="2" customFormat="1" ht="9.6" x14ac:dyDescent="0.2">
      <c r="BZ9" s="217" t="s">
        <v>6</v>
      </c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</row>
    <row r="10" spans="1:145" s="6" customFormat="1" ht="13.2" x14ac:dyDescent="0.25"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</row>
    <row r="11" spans="1:145" s="2" customFormat="1" ht="9.6" x14ac:dyDescent="0.2"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</row>
    <row r="12" spans="1:145" s="6" customFormat="1" ht="13.2" x14ac:dyDescent="0.25"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</row>
    <row r="13" spans="1:145" s="2" customFormat="1" ht="9.6" x14ac:dyDescent="0.2">
      <c r="BZ13" s="217" t="s">
        <v>7</v>
      </c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M13" s="217" t="s">
        <v>8</v>
      </c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</row>
    <row r="14" spans="1:145" s="6" customFormat="1" ht="13.2" x14ac:dyDescent="0.25">
      <c r="CA14" s="8" t="s">
        <v>9</v>
      </c>
      <c r="CB14" s="210"/>
      <c r="CC14" s="210"/>
      <c r="CD14" s="210"/>
      <c r="CE14" s="211" t="s">
        <v>10</v>
      </c>
      <c r="CF14" s="211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12">
        <v>20</v>
      </c>
      <c r="CU14" s="212"/>
      <c r="CV14" s="212"/>
      <c r="CW14" s="213"/>
      <c r="CX14" s="213"/>
      <c r="CY14" s="213"/>
      <c r="CZ14" s="9" t="s">
        <v>11</v>
      </c>
    </row>
    <row r="15" spans="1:145" s="6" customFormat="1" ht="13.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EL15" s="11"/>
      <c r="EM15" s="11"/>
      <c r="EN15" s="11"/>
      <c r="EO15" s="11"/>
    </row>
    <row r="16" spans="1:145" x14ac:dyDescent="0.3">
      <c r="A16" s="12"/>
      <c r="B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3" t="s">
        <v>12</v>
      </c>
      <c r="BD16" s="214" t="s">
        <v>95</v>
      </c>
      <c r="BE16" s="214"/>
      <c r="BF16" s="214"/>
      <c r="BG16" s="14" t="s">
        <v>13</v>
      </c>
      <c r="BH16" s="12"/>
      <c r="BI16" s="12"/>
      <c r="BJ16" s="12"/>
      <c r="BK16" s="12"/>
      <c r="BL16" s="12"/>
      <c r="BM16" s="12"/>
      <c r="BN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92" t="s">
        <v>14</v>
      </c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EL16" s="15"/>
      <c r="EM16" s="15"/>
      <c r="EN16" s="15"/>
      <c r="EO16" s="15"/>
    </row>
    <row r="17" spans="1:123" ht="15.75" customHeight="1" x14ac:dyDescent="0.3">
      <c r="U17" s="13" t="s">
        <v>15</v>
      </c>
      <c r="V17" s="214" t="s">
        <v>147</v>
      </c>
      <c r="W17" s="214"/>
      <c r="X17" s="214"/>
      <c r="BS17" s="13" t="s">
        <v>16</v>
      </c>
      <c r="BT17" s="214" t="s">
        <v>154</v>
      </c>
      <c r="BU17" s="214"/>
      <c r="BV17" s="214"/>
      <c r="CA17" s="13" t="s">
        <v>17</v>
      </c>
      <c r="CB17" s="214" t="s">
        <v>162</v>
      </c>
      <c r="CC17" s="214"/>
      <c r="CD17" s="214"/>
      <c r="CE17" s="14" t="s">
        <v>97</v>
      </c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</row>
    <row r="18" spans="1:123" s="6" customFormat="1" ht="13.2" x14ac:dyDescent="0.25">
      <c r="DD18" s="8" t="s">
        <v>18</v>
      </c>
      <c r="DF18" s="215" t="s">
        <v>19</v>
      </c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</row>
    <row r="19" spans="1:123" s="6" customFormat="1" ht="13.2" x14ac:dyDescent="0.25">
      <c r="AQ19" s="8" t="s">
        <v>20</v>
      </c>
      <c r="AR19" s="210" t="s">
        <v>155</v>
      </c>
      <c r="AS19" s="210"/>
      <c r="AT19" s="210"/>
      <c r="AU19" s="211" t="s">
        <v>10</v>
      </c>
      <c r="AV19" s="211"/>
      <c r="AW19" s="203" t="s">
        <v>119</v>
      </c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12">
        <v>20</v>
      </c>
      <c r="BK19" s="212"/>
      <c r="BL19" s="212"/>
      <c r="BM19" s="213" t="s">
        <v>96</v>
      </c>
      <c r="BN19" s="213"/>
      <c r="BO19" s="213"/>
      <c r="BP19" s="9" t="s">
        <v>11</v>
      </c>
      <c r="DD19" s="8" t="s">
        <v>21</v>
      </c>
      <c r="DF19" s="202" t="s">
        <v>163</v>
      </c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</row>
    <row r="20" spans="1:123" s="6" customFormat="1" ht="27.75" customHeight="1" x14ac:dyDescent="0.25">
      <c r="A20" s="9" t="s">
        <v>22</v>
      </c>
      <c r="AG20" s="199" t="s">
        <v>144</v>
      </c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DD20" s="8" t="s">
        <v>23</v>
      </c>
      <c r="DF20" s="201" t="s">
        <v>146</v>
      </c>
      <c r="DG20" s="202"/>
      <c r="DH20" s="202"/>
      <c r="DI20" s="202"/>
      <c r="DJ20" s="202"/>
      <c r="DK20" s="202"/>
      <c r="DL20" s="202"/>
      <c r="DM20" s="202"/>
      <c r="DN20" s="202"/>
      <c r="DO20" s="202"/>
      <c r="DP20" s="202"/>
      <c r="DQ20" s="202"/>
      <c r="DR20" s="202"/>
      <c r="DS20" s="202"/>
    </row>
    <row r="21" spans="1:123" s="6" customFormat="1" ht="25.5" customHeight="1" x14ac:dyDescent="0.25">
      <c r="A21" s="9" t="s">
        <v>24</v>
      </c>
      <c r="AG21" s="199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DD21" s="8" t="s">
        <v>23</v>
      </c>
      <c r="DF21" s="201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</row>
    <row r="22" spans="1:123" s="6" customFormat="1" ht="13.2" x14ac:dyDescent="0.25">
      <c r="A22" s="9" t="s">
        <v>25</v>
      </c>
      <c r="AG22" s="203" t="s">
        <v>121</v>
      </c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DD22" s="8" t="s">
        <v>26</v>
      </c>
      <c r="DF22" s="202" t="s">
        <v>124</v>
      </c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</row>
    <row r="23" spans="1:123" s="6" customFormat="1" ht="13.2" x14ac:dyDescent="0.25">
      <c r="A23" s="9" t="s">
        <v>27</v>
      </c>
      <c r="AG23" s="203" t="s">
        <v>122</v>
      </c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DD23" s="8" t="s">
        <v>28</v>
      </c>
      <c r="DF23" s="202" t="s">
        <v>123</v>
      </c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</row>
    <row r="24" spans="1:123" s="6" customFormat="1" ht="13.2" x14ac:dyDescent="0.25">
      <c r="A24" s="9" t="s">
        <v>29</v>
      </c>
      <c r="DD24" s="8" t="s">
        <v>30</v>
      </c>
      <c r="DF24" s="204" t="s">
        <v>31</v>
      </c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</row>
    <row r="25" spans="1:123" s="6" customFormat="1" ht="13.2" x14ac:dyDescent="0.25"/>
    <row r="26" spans="1:123" s="16" customFormat="1" ht="13.8" x14ac:dyDescent="0.25">
      <c r="A26" s="205" t="s">
        <v>32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</row>
    <row r="27" spans="1:123" s="6" customFormat="1" ht="6" customHeight="1" x14ac:dyDescent="0.25"/>
    <row r="28" spans="1:123" s="6" customFormat="1" ht="13.2" x14ac:dyDescent="0.25">
      <c r="A28" s="191" t="s">
        <v>33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206" t="s">
        <v>34</v>
      </c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7" t="s">
        <v>35</v>
      </c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7"/>
      <c r="CD28" s="207"/>
      <c r="CE28" s="207"/>
      <c r="CF28" s="207"/>
      <c r="CG28" s="207"/>
      <c r="CH28" s="207"/>
      <c r="CI28" s="207"/>
      <c r="CJ28" s="207"/>
      <c r="CK28" s="207"/>
      <c r="CL28" s="207"/>
      <c r="CM28" s="207"/>
      <c r="CN28" s="207"/>
      <c r="CO28" s="207"/>
      <c r="CP28" s="207"/>
      <c r="CQ28" s="207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207"/>
      <c r="DD28" s="207"/>
      <c r="DE28" s="207"/>
      <c r="DF28" s="207"/>
      <c r="DG28" s="207"/>
      <c r="DH28" s="207"/>
      <c r="DI28" s="207"/>
      <c r="DJ28" s="207"/>
      <c r="DK28" s="207"/>
      <c r="DL28" s="207"/>
      <c r="DM28" s="207"/>
      <c r="DN28" s="207"/>
      <c r="DO28" s="207"/>
      <c r="DP28" s="207"/>
      <c r="DQ28" s="207"/>
      <c r="DR28" s="207"/>
      <c r="DS28" s="207"/>
    </row>
    <row r="29" spans="1:123" s="6" customFormat="1" ht="13.2" x14ac:dyDescent="0.25">
      <c r="A29" s="196" t="s">
        <v>36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208" t="s">
        <v>37</v>
      </c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9" t="s">
        <v>38</v>
      </c>
      <c r="BD29" s="209" t="s">
        <v>147</v>
      </c>
      <c r="BE29" s="209"/>
      <c r="BF29" s="209"/>
      <c r="BG29" s="20" t="s">
        <v>39</v>
      </c>
      <c r="BH29" s="18"/>
      <c r="BI29" s="18"/>
      <c r="BJ29" s="18"/>
      <c r="BK29" s="18"/>
      <c r="BL29" s="18"/>
      <c r="BM29" s="18"/>
      <c r="BN29" s="18"/>
      <c r="BO29" s="18"/>
      <c r="BP29" s="18"/>
      <c r="BQ29" s="17"/>
      <c r="BR29" s="21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9" t="s">
        <v>38</v>
      </c>
      <c r="CE29" s="209" t="s">
        <v>154</v>
      </c>
      <c r="CF29" s="209"/>
      <c r="CG29" s="209"/>
      <c r="CH29" s="20" t="s">
        <v>39</v>
      </c>
      <c r="CI29" s="18"/>
      <c r="CJ29" s="18"/>
      <c r="CK29" s="18"/>
      <c r="CL29" s="18"/>
      <c r="CM29" s="18"/>
      <c r="CN29" s="18"/>
      <c r="CO29" s="18"/>
      <c r="CP29" s="18"/>
      <c r="CQ29" s="18"/>
      <c r="CR29" s="17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9" t="s">
        <v>38</v>
      </c>
      <c r="DF29" s="209" t="s">
        <v>162</v>
      </c>
      <c r="DG29" s="209"/>
      <c r="DH29" s="209"/>
      <c r="DI29" s="20" t="s">
        <v>39</v>
      </c>
      <c r="DJ29" s="18"/>
      <c r="DK29" s="18"/>
      <c r="DL29" s="18"/>
      <c r="DM29" s="18"/>
      <c r="DN29" s="18"/>
      <c r="DO29" s="18"/>
      <c r="DP29" s="18"/>
      <c r="DQ29" s="18"/>
      <c r="DR29" s="18"/>
      <c r="DS29" s="18"/>
    </row>
    <row r="30" spans="1:123" s="6" customFormat="1" ht="12.75" customHeight="1" x14ac:dyDescent="0.25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208" t="s">
        <v>40</v>
      </c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197" t="s">
        <v>41</v>
      </c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88" t="s">
        <v>42</v>
      </c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9" t="s">
        <v>43</v>
      </c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</row>
    <row r="31" spans="1:123" s="6" customFormat="1" ht="13.2" x14ac:dyDescent="0.25">
      <c r="A31" s="193" t="s">
        <v>44</v>
      </c>
      <c r="B31" s="193"/>
      <c r="C31" s="193"/>
      <c r="D31" s="193"/>
      <c r="E31" s="193"/>
      <c r="F31" s="193"/>
      <c r="G31" s="193"/>
      <c r="H31" s="192" t="s">
        <v>45</v>
      </c>
      <c r="I31" s="192"/>
      <c r="J31" s="192"/>
      <c r="K31" s="192"/>
      <c r="L31" s="192"/>
      <c r="M31" s="192"/>
      <c r="N31" s="192"/>
      <c r="O31" s="192" t="s">
        <v>46</v>
      </c>
      <c r="P31" s="192"/>
      <c r="Q31" s="192"/>
      <c r="R31" s="192"/>
      <c r="S31" s="192"/>
      <c r="T31" s="192"/>
      <c r="U31" s="192"/>
      <c r="V31" s="192" t="s">
        <v>47</v>
      </c>
      <c r="W31" s="192"/>
      <c r="X31" s="192"/>
      <c r="Y31" s="192"/>
      <c r="Z31" s="192"/>
      <c r="AA31" s="192"/>
      <c r="AB31" s="192"/>
      <c r="AC31" s="192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1" t="s">
        <v>48</v>
      </c>
      <c r="AR31" s="191"/>
      <c r="AS31" s="191"/>
      <c r="AT31" s="191"/>
      <c r="AU31" s="191"/>
      <c r="AV31" s="191"/>
      <c r="AW31" s="191"/>
      <c r="AX31" s="191"/>
      <c r="AY31" s="191"/>
      <c r="AZ31" s="192" t="s">
        <v>49</v>
      </c>
      <c r="BA31" s="192"/>
      <c r="BB31" s="192"/>
      <c r="BC31" s="192"/>
      <c r="BD31" s="192"/>
      <c r="BE31" s="192"/>
      <c r="BF31" s="192"/>
      <c r="BG31" s="192"/>
      <c r="BH31" s="192"/>
      <c r="BI31" s="192" t="s">
        <v>50</v>
      </c>
      <c r="BJ31" s="192"/>
      <c r="BK31" s="192"/>
      <c r="BL31" s="192"/>
      <c r="BM31" s="192"/>
      <c r="BN31" s="192"/>
      <c r="BO31" s="192"/>
      <c r="BP31" s="192"/>
      <c r="BQ31" s="192"/>
      <c r="BR31" s="192" t="s">
        <v>48</v>
      </c>
      <c r="BS31" s="192"/>
      <c r="BT31" s="192"/>
      <c r="BU31" s="192"/>
      <c r="BV31" s="192"/>
      <c r="BW31" s="192"/>
      <c r="BX31" s="192"/>
      <c r="BY31" s="192"/>
      <c r="BZ31" s="192"/>
      <c r="CA31" s="192" t="s">
        <v>49</v>
      </c>
      <c r="CB31" s="192"/>
      <c r="CC31" s="192"/>
      <c r="CD31" s="192"/>
      <c r="CE31" s="192"/>
      <c r="CF31" s="192"/>
      <c r="CG31" s="192"/>
      <c r="CH31" s="192"/>
      <c r="CI31" s="192"/>
      <c r="CJ31" s="192" t="s">
        <v>50</v>
      </c>
      <c r="CK31" s="192"/>
      <c r="CL31" s="192"/>
      <c r="CM31" s="192"/>
      <c r="CN31" s="192"/>
      <c r="CO31" s="192"/>
      <c r="CP31" s="192"/>
      <c r="CQ31" s="192"/>
      <c r="CR31" s="192"/>
      <c r="CS31" s="192" t="s">
        <v>48</v>
      </c>
      <c r="CT31" s="192"/>
      <c r="CU31" s="192"/>
      <c r="CV31" s="192"/>
      <c r="CW31" s="192"/>
      <c r="CX31" s="192"/>
      <c r="CY31" s="192"/>
      <c r="CZ31" s="192"/>
      <c r="DA31" s="192"/>
      <c r="DB31" s="192" t="s">
        <v>49</v>
      </c>
      <c r="DC31" s="192"/>
      <c r="DD31" s="192"/>
      <c r="DE31" s="192"/>
      <c r="DF31" s="192"/>
      <c r="DG31" s="192"/>
      <c r="DH31" s="192"/>
      <c r="DI31" s="192"/>
      <c r="DJ31" s="192"/>
      <c r="DK31" s="193" t="s">
        <v>50</v>
      </c>
      <c r="DL31" s="193"/>
      <c r="DM31" s="193"/>
      <c r="DN31" s="193"/>
      <c r="DO31" s="193"/>
      <c r="DP31" s="193"/>
      <c r="DQ31" s="193"/>
      <c r="DR31" s="193"/>
      <c r="DS31" s="193"/>
    </row>
    <row r="32" spans="1:123" s="6" customFormat="1" ht="13.2" x14ac:dyDescent="0.25">
      <c r="A32" s="198"/>
      <c r="B32" s="198"/>
      <c r="C32" s="198"/>
      <c r="D32" s="198"/>
      <c r="E32" s="198"/>
      <c r="F32" s="198"/>
      <c r="G32" s="198"/>
      <c r="H32" s="195" t="s">
        <v>51</v>
      </c>
      <c r="I32" s="195"/>
      <c r="J32" s="195"/>
      <c r="K32" s="195"/>
      <c r="L32" s="195"/>
      <c r="M32" s="195"/>
      <c r="N32" s="195"/>
      <c r="O32" s="195" t="s">
        <v>52</v>
      </c>
      <c r="P32" s="195"/>
      <c r="Q32" s="195"/>
      <c r="R32" s="195"/>
      <c r="S32" s="195"/>
      <c r="T32" s="195"/>
      <c r="U32" s="195"/>
      <c r="V32" s="195" t="s">
        <v>53</v>
      </c>
      <c r="W32" s="195"/>
      <c r="X32" s="195"/>
      <c r="Y32" s="195"/>
      <c r="Z32" s="195"/>
      <c r="AA32" s="195"/>
      <c r="AB32" s="195"/>
      <c r="AC32" s="195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 t="s">
        <v>54</v>
      </c>
      <c r="AR32" s="196"/>
      <c r="AS32" s="196"/>
      <c r="AT32" s="196"/>
      <c r="AU32" s="196"/>
      <c r="AV32" s="196"/>
      <c r="AW32" s="196"/>
      <c r="AX32" s="196"/>
      <c r="AY32" s="196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 t="s">
        <v>55</v>
      </c>
      <c r="BJ32" s="195"/>
      <c r="BK32" s="195"/>
      <c r="BL32" s="195"/>
      <c r="BM32" s="195"/>
      <c r="BN32" s="195"/>
      <c r="BO32" s="195"/>
      <c r="BP32" s="195"/>
      <c r="BQ32" s="195"/>
      <c r="BR32" s="195" t="s">
        <v>54</v>
      </c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 t="s">
        <v>55</v>
      </c>
      <c r="CK32" s="195"/>
      <c r="CL32" s="195"/>
      <c r="CM32" s="195"/>
      <c r="CN32" s="195"/>
      <c r="CO32" s="195"/>
      <c r="CP32" s="195"/>
      <c r="CQ32" s="195"/>
      <c r="CR32" s="195"/>
      <c r="CS32" s="195" t="s">
        <v>54</v>
      </c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8" t="s">
        <v>55</v>
      </c>
      <c r="DL32" s="198"/>
      <c r="DM32" s="198"/>
      <c r="DN32" s="198"/>
      <c r="DO32" s="198"/>
      <c r="DP32" s="198"/>
      <c r="DQ32" s="198"/>
      <c r="DR32" s="198"/>
      <c r="DS32" s="198"/>
    </row>
    <row r="33" spans="1:123" s="6" customFormat="1" ht="13.2" x14ac:dyDescent="0.25">
      <c r="A33" s="194"/>
      <c r="B33" s="194"/>
      <c r="C33" s="194"/>
      <c r="D33" s="194"/>
      <c r="E33" s="194"/>
      <c r="F33" s="194"/>
      <c r="G33" s="194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7" t="s">
        <v>56</v>
      </c>
      <c r="AR33" s="197"/>
      <c r="AS33" s="197"/>
      <c r="AT33" s="197"/>
      <c r="AU33" s="197"/>
      <c r="AV33" s="197"/>
      <c r="AW33" s="197"/>
      <c r="AX33" s="197"/>
      <c r="AY33" s="197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 t="s">
        <v>56</v>
      </c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188"/>
      <c r="CN33" s="188"/>
      <c r="CO33" s="188"/>
      <c r="CP33" s="188"/>
      <c r="CQ33" s="188"/>
      <c r="CR33" s="188"/>
      <c r="CS33" s="188" t="s">
        <v>56</v>
      </c>
      <c r="CT33" s="188"/>
      <c r="CU33" s="188"/>
      <c r="CV33" s="188"/>
      <c r="CW33" s="188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9"/>
      <c r="DL33" s="189"/>
      <c r="DM33" s="189"/>
      <c r="DN33" s="189"/>
      <c r="DO33" s="189"/>
      <c r="DP33" s="189"/>
      <c r="DQ33" s="189"/>
      <c r="DR33" s="189"/>
      <c r="DS33" s="189"/>
    </row>
    <row r="34" spans="1:123" s="6" customFormat="1" ht="16.5" customHeight="1" x14ac:dyDescent="0.25">
      <c r="A34" s="190">
        <v>1</v>
      </c>
      <c r="B34" s="190"/>
      <c r="C34" s="190"/>
      <c r="D34" s="190"/>
      <c r="E34" s="190"/>
      <c r="F34" s="190"/>
      <c r="G34" s="190"/>
      <c r="H34" s="190">
        <v>2</v>
      </c>
      <c r="I34" s="190"/>
      <c r="J34" s="190"/>
      <c r="K34" s="190"/>
      <c r="L34" s="190"/>
      <c r="M34" s="190"/>
      <c r="N34" s="190"/>
      <c r="O34" s="190">
        <v>3</v>
      </c>
      <c r="P34" s="190"/>
      <c r="Q34" s="190"/>
      <c r="R34" s="190"/>
      <c r="S34" s="190"/>
      <c r="T34" s="190"/>
      <c r="U34" s="190"/>
      <c r="V34" s="190">
        <v>4</v>
      </c>
      <c r="W34" s="190"/>
      <c r="X34" s="190"/>
      <c r="Y34" s="190"/>
      <c r="Z34" s="190"/>
      <c r="AA34" s="190"/>
      <c r="AB34" s="190"/>
      <c r="AC34" s="190"/>
      <c r="AD34" s="190">
        <v>5</v>
      </c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1">
        <v>6</v>
      </c>
      <c r="AR34" s="192"/>
      <c r="AS34" s="192"/>
      <c r="AT34" s="192"/>
      <c r="AU34" s="192"/>
      <c r="AV34" s="192"/>
      <c r="AW34" s="192"/>
      <c r="AX34" s="192"/>
      <c r="AY34" s="192"/>
      <c r="AZ34" s="192">
        <v>7</v>
      </c>
      <c r="BA34" s="192"/>
      <c r="BB34" s="192"/>
      <c r="BC34" s="192"/>
      <c r="BD34" s="192"/>
      <c r="BE34" s="192"/>
      <c r="BF34" s="192"/>
      <c r="BG34" s="192"/>
      <c r="BH34" s="192"/>
      <c r="BI34" s="192">
        <v>8</v>
      </c>
      <c r="BJ34" s="192"/>
      <c r="BK34" s="192"/>
      <c r="BL34" s="192"/>
      <c r="BM34" s="192"/>
      <c r="BN34" s="192"/>
      <c r="BO34" s="192"/>
      <c r="BP34" s="192"/>
      <c r="BQ34" s="192"/>
      <c r="BR34" s="192">
        <v>9</v>
      </c>
      <c r="BS34" s="192"/>
      <c r="BT34" s="192"/>
      <c r="BU34" s="192"/>
      <c r="BV34" s="192"/>
      <c r="BW34" s="192"/>
      <c r="BX34" s="192"/>
      <c r="BY34" s="192"/>
      <c r="BZ34" s="192"/>
      <c r="CA34" s="192">
        <v>10</v>
      </c>
      <c r="CB34" s="192"/>
      <c r="CC34" s="192"/>
      <c r="CD34" s="192"/>
      <c r="CE34" s="192"/>
      <c r="CF34" s="192"/>
      <c r="CG34" s="192"/>
      <c r="CH34" s="192"/>
      <c r="CI34" s="192"/>
      <c r="CJ34" s="192">
        <v>11</v>
      </c>
      <c r="CK34" s="192"/>
      <c r="CL34" s="192"/>
      <c r="CM34" s="192"/>
      <c r="CN34" s="192"/>
      <c r="CO34" s="192"/>
      <c r="CP34" s="192"/>
      <c r="CQ34" s="192"/>
      <c r="CR34" s="192"/>
      <c r="CS34" s="192">
        <v>12</v>
      </c>
      <c r="CT34" s="192"/>
      <c r="CU34" s="192"/>
      <c r="CV34" s="192"/>
      <c r="CW34" s="192"/>
      <c r="CX34" s="192"/>
      <c r="CY34" s="192"/>
      <c r="CZ34" s="192"/>
      <c r="DA34" s="192"/>
      <c r="DB34" s="192">
        <v>13</v>
      </c>
      <c r="DC34" s="192"/>
      <c r="DD34" s="192"/>
      <c r="DE34" s="192"/>
      <c r="DF34" s="192"/>
      <c r="DG34" s="192"/>
      <c r="DH34" s="192"/>
      <c r="DI34" s="192"/>
      <c r="DJ34" s="192"/>
      <c r="DK34" s="193">
        <v>14</v>
      </c>
      <c r="DL34" s="193"/>
      <c r="DM34" s="193"/>
      <c r="DN34" s="193"/>
      <c r="DO34" s="193"/>
      <c r="DP34" s="193"/>
      <c r="DQ34" s="193"/>
      <c r="DR34" s="193"/>
      <c r="DS34" s="193"/>
    </row>
    <row r="35" spans="1:123" x14ac:dyDescent="0.3">
      <c r="A35" s="155" t="s">
        <v>120</v>
      </c>
      <c r="B35" s="156"/>
      <c r="C35" s="156"/>
      <c r="D35" s="156"/>
      <c r="E35" s="156"/>
      <c r="F35" s="156"/>
      <c r="G35" s="156"/>
      <c r="H35" s="152" t="s">
        <v>125</v>
      </c>
      <c r="I35" s="153"/>
      <c r="J35" s="153"/>
      <c r="K35" s="153"/>
      <c r="L35" s="153"/>
      <c r="M35" s="153"/>
      <c r="N35" s="154"/>
      <c r="O35" s="142" t="s">
        <v>156</v>
      </c>
      <c r="P35" s="143"/>
      <c r="Q35" s="143"/>
      <c r="R35" s="143"/>
      <c r="S35" s="143"/>
      <c r="T35" s="143"/>
      <c r="U35" s="143"/>
      <c r="V35" s="157" t="s">
        <v>100</v>
      </c>
      <c r="W35" s="154"/>
      <c r="X35" s="154"/>
      <c r="Y35" s="154"/>
      <c r="Z35" s="154"/>
      <c r="AA35" s="154"/>
      <c r="AB35" s="154"/>
      <c r="AC35" s="154"/>
      <c r="AD35" s="161" t="s">
        <v>103</v>
      </c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77">
        <v>14071700</v>
      </c>
      <c r="AR35" s="177"/>
      <c r="AS35" s="177"/>
      <c r="AT35" s="177"/>
      <c r="AU35" s="177"/>
      <c r="AV35" s="177"/>
      <c r="AW35" s="177"/>
      <c r="AX35" s="177"/>
      <c r="AY35" s="177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77">
        <v>3816100</v>
      </c>
      <c r="BS35" s="177"/>
      <c r="BT35" s="177"/>
      <c r="BU35" s="177"/>
      <c r="BV35" s="177"/>
      <c r="BW35" s="177"/>
      <c r="BX35" s="177"/>
      <c r="BY35" s="177"/>
      <c r="BZ35" s="177"/>
      <c r="CA35" s="165"/>
      <c r="CB35" s="165"/>
      <c r="CC35" s="165"/>
      <c r="CD35" s="165"/>
      <c r="CE35" s="165"/>
      <c r="CF35" s="165"/>
      <c r="CG35" s="165"/>
      <c r="CH35" s="165"/>
      <c r="CI35" s="165"/>
      <c r="CJ35" s="165"/>
      <c r="CK35" s="165"/>
      <c r="CL35" s="165"/>
      <c r="CM35" s="165"/>
      <c r="CN35" s="165"/>
      <c r="CO35" s="165"/>
      <c r="CP35" s="165"/>
      <c r="CQ35" s="165"/>
      <c r="CR35" s="165"/>
      <c r="CS35" s="177">
        <v>7716100</v>
      </c>
      <c r="CT35" s="177"/>
      <c r="CU35" s="177"/>
      <c r="CV35" s="177"/>
      <c r="CW35" s="177"/>
      <c r="CX35" s="177"/>
      <c r="CY35" s="177"/>
      <c r="CZ35" s="177"/>
      <c r="DA35" s="177"/>
      <c r="DB35" s="165"/>
      <c r="DC35" s="165"/>
      <c r="DD35" s="165"/>
      <c r="DE35" s="165"/>
      <c r="DF35" s="165"/>
      <c r="DG35" s="165"/>
      <c r="DH35" s="165"/>
      <c r="DI35" s="165"/>
      <c r="DJ35" s="165"/>
      <c r="DK35" s="165"/>
      <c r="DL35" s="165"/>
      <c r="DM35" s="165"/>
      <c r="DN35" s="165"/>
      <c r="DO35" s="165"/>
      <c r="DP35" s="165"/>
      <c r="DQ35" s="165"/>
      <c r="DR35" s="165"/>
      <c r="DS35" s="165"/>
    </row>
    <row r="36" spans="1:123" x14ac:dyDescent="0.3">
      <c r="A36" s="130" t="s">
        <v>120</v>
      </c>
      <c r="B36" s="128"/>
      <c r="C36" s="128"/>
      <c r="D36" s="128"/>
      <c r="E36" s="128"/>
      <c r="F36" s="128"/>
      <c r="G36" s="160"/>
      <c r="H36" s="127" t="s">
        <v>125</v>
      </c>
      <c r="I36" s="128"/>
      <c r="J36" s="128"/>
      <c r="K36" s="128"/>
      <c r="L36" s="128"/>
      <c r="M36" s="128"/>
      <c r="N36" s="160"/>
      <c r="O36" s="142" t="s">
        <v>156</v>
      </c>
      <c r="P36" s="143"/>
      <c r="Q36" s="143"/>
      <c r="R36" s="143"/>
      <c r="S36" s="143"/>
      <c r="T36" s="143"/>
      <c r="U36" s="143"/>
      <c r="V36" s="127" t="s">
        <v>101</v>
      </c>
      <c r="W36" s="128"/>
      <c r="X36" s="128"/>
      <c r="Y36" s="128"/>
      <c r="Z36" s="128"/>
      <c r="AA36" s="128"/>
      <c r="AB36" s="128"/>
      <c r="AC36" s="160"/>
      <c r="AD36" s="127" t="s">
        <v>104</v>
      </c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78">
        <v>4249700</v>
      </c>
      <c r="AR36" s="178"/>
      <c r="AS36" s="178"/>
      <c r="AT36" s="178"/>
      <c r="AU36" s="178"/>
      <c r="AV36" s="178"/>
      <c r="AW36" s="178"/>
      <c r="AX36" s="178"/>
      <c r="AY36" s="178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78">
        <v>1156000</v>
      </c>
      <c r="BS36" s="178"/>
      <c r="BT36" s="178"/>
      <c r="BU36" s="178"/>
      <c r="BV36" s="178"/>
      <c r="BW36" s="178"/>
      <c r="BX36" s="178"/>
      <c r="BY36" s="178"/>
      <c r="BZ36" s="178"/>
      <c r="CA36" s="165"/>
      <c r="CB36" s="165"/>
      <c r="CC36" s="165"/>
      <c r="CD36" s="165"/>
      <c r="CE36" s="165"/>
      <c r="CF36" s="165"/>
      <c r="CG36" s="165"/>
      <c r="CH36" s="165"/>
      <c r="CI36" s="165"/>
      <c r="CJ36" s="165"/>
      <c r="CK36" s="165"/>
      <c r="CL36" s="165"/>
      <c r="CM36" s="165"/>
      <c r="CN36" s="165"/>
      <c r="CO36" s="165"/>
      <c r="CP36" s="165"/>
      <c r="CQ36" s="165"/>
      <c r="CR36" s="165"/>
      <c r="CS36" s="178">
        <v>2330000</v>
      </c>
      <c r="CT36" s="178"/>
      <c r="CU36" s="178"/>
      <c r="CV36" s="178"/>
      <c r="CW36" s="178"/>
      <c r="CX36" s="178"/>
      <c r="CY36" s="178"/>
      <c r="CZ36" s="178"/>
      <c r="DA36" s="178"/>
      <c r="DB36" s="165"/>
      <c r="DC36" s="165"/>
      <c r="DD36" s="165"/>
      <c r="DE36" s="165"/>
      <c r="DF36" s="165"/>
      <c r="DG36" s="165"/>
      <c r="DH36" s="165"/>
      <c r="DI36" s="165"/>
      <c r="DJ36" s="165"/>
      <c r="DK36" s="165"/>
      <c r="DL36" s="165"/>
      <c r="DM36" s="165"/>
      <c r="DN36" s="165"/>
      <c r="DO36" s="165"/>
      <c r="DP36" s="165"/>
      <c r="DQ36" s="165"/>
      <c r="DR36" s="165"/>
      <c r="DS36" s="165"/>
    </row>
    <row r="37" spans="1:123" x14ac:dyDescent="0.3">
      <c r="A37" s="162" t="s">
        <v>126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3"/>
      <c r="AQ37" s="164">
        <f>SUM(AQ35:AQ36)</f>
        <v>18321400</v>
      </c>
      <c r="AR37" s="164"/>
      <c r="AS37" s="164"/>
      <c r="AT37" s="164"/>
      <c r="AU37" s="164"/>
      <c r="AV37" s="164"/>
      <c r="AW37" s="164"/>
      <c r="AX37" s="164"/>
      <c r="AY37" s="164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4">
        <f>SUM(BR35:BR36)</f>
        <v>4972100</v>
      </c>
      <c r="BS37" s="164"/>
      <c r="BT37" s="164"/>
      <c r="BU37" s="164"/>
      <c r="BV37" s="164"/>
      <c r="BW37" s="164"/>
      <c r="BX37" s="164"/>
      <c r="BY37" s="164"/>
      <c r="BZ37" s="164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4">
        <f>SUM(CS35:CS36)</f>
        <v>10046100</v>
      </c>
      <c r="CT37" s="164"/>
      <c r="CU37" s="164"/>
      <c r="CV37" s="164"/>
      <c r="CW37" s="164"/>
      <c r="CX37" s="164"/>
      <c r="CY37" s="164"/>
      <c r="CZ37" s="164"/>
      <c r="DA37" s="164"/>
      <c r="DB37" s="165"/>
      <c r="DC37" s="165"/>
      <c r="DD37" s="165"/>
      <c r="DE37" s="165"/>
      <c r="DF37" s="165"/>
      <c r="DG37" s="165"/>
      <c r="DH37" s="165"/>
      <c r="DI37" s="165"/>
      <c r="DJ37" s="165"/>
      <c r="DK37" s="165"/>
      <c r="DL37" s="165"/>
      <c r="DM37" s="165"/>
      <c r="DN37" s="165"/>
      <c r="DO37" s="165"/>
      <c r="DP37" s="165"/>
      <c r="DQ37" s="165"/>
      <c r="DR37" s="165"/>
      <c r="DS37" s="165"/>
    </row>
    <row r="38" spans="1:123" x14ac:dyDescent="0.3">
      <c r="A38" s="155" t="s">
        <v>120</v>
      </c>
      <c r="B38" s="156"/>
      <c r="C38" s="156"/>
      <c r="D38" s="156"/>
      <c r="E38" s="156"/>
      <c r="F38" s="156"/>
      <c r="G38" s="156"/>
      <c r="H38" s="152" t="s">
        <v>125</v>
      </c>
      <c r="I38" s="153"/>
      <c r="J38" s="153"/>
      <c r="K38" s="153"/>
      <c r="L38" s="153"/>
      <c r="M38" s="153"/>
      <c r="N38" s="154"/>
      <c r="O38" s="142" t="s">
        <v>157</v>
      </c>
      <c r="P38" s="143"/>
      <c r="Q38" s="143"/>
      <c r="R38" s="143"/>
      <c r="S38" s="143"/>
      <c r="T38" s="143"/>
      <c r="U38" s="143"/>
      <c r="V38" s="157" t="s">
        <v>100</v>
      </c>
      <c r="W38" s="154"/>
      <c r="X38" s="154"/>
      <c r="Y38" s="154"/>
      <c r="Z38" s="154"/>
      <c r="AA38" s="154"/>
      <c r="AB38" s="154"/>
      <c r="AC38" s="154"/>
      <c r="AD38" s="161" t="s">
        <v>103</v>
      </c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21">
        <v>1320000</v>
      </c>
      <c r="AR38" s="122"/>
      <c r="AS38" s="122"/>
      <c r="AT38" s="122"/>
      <c r="AU38" s="122"/>
      <c r="AV38" s="122"/>
      <c r="AW38" s="122"/>
      <c r="AX38" s="122"/>
      <c r="AY38" s="123"/>
      <c r="AZ38" s="44"/>
      <c r="BA38" s="45"/>
      <c r="BB38" s="45"/>
      <c r="BC38" s="45"/>
      <c r="BD38" s="45"/>
      <c r="BE38" s="45"/>
      <c r="BF38" s="45"/>
      <c r="BG38" s="45"/>
      <c r="BH38" s="46"/>
      <c r="BI38" s="44"/>
      <c r="BJ38" s="45"/>
      <c r="BK38" s="45"/>
      <c r="BL38" s="45"/>
      <c r="BM38" s="45"/>
      <c r="BN38" s="45"/>
      <c r="BO38" s="45"/>
      <c r="BP38" s="45"/>
      <c r="BQ38" s="46"/>
      <c r="BR38" s="121">
        <v>1320000</v>
      </c>
      <c r="BS38" s="122"/>
      <c r="BT38" s="122"/>
      <c r="BU38" s="122"/>
      <c r="BV38" s="122"/>
      <c r="BW38" s="122"/>
      <c r="BX38" s="122"/>
      <c r="BY38" s="122"/>
      <c r="BZ38" s="123"/>
      <c r="CA38" s="44"/>
      <c r="CB38" s="45"/>
      <c r="CC38" s="45"/>
      <c r="CD38" s="45"/>
      <c r="CE38" s="45"/>
      <c r="CF38" s="45"/>
      <c r="CG38" s="45"/>
      <c r="CH38" s="45"/>
      <c r="CI38" s="46"/>
      <c r="CJ38" s="44"/>
      <c r="CK38" s="45"/>
      <c r="CL38" s="45"/>
      <c r="CM38" s="45"/>
      <c r="CN38" s="45"/>
      <c r="CO38" s="45"/>
      <c r="CP38" s="45"/>
      <c r="CQ38" s="45"/>
      <c r="CR38" s="46"/>
      <c r="CS38" s="121">
        <v>1320000</v>
      </c>
      <c r="CT38" s="122"/>
      <c r="CU38" s="122"/>
      <c r="CV38" s="122"/>
      <c r="CW38" s="122"/>
      <c r="CX38" s="122"/>
      <c r="CY38" s="122"/>
      <c r="CZ38" s="122"/>
      <c r="DA38" s="123"/>
      <c r="DB38" s="34"/>
      <c r="DC38" s="35"/>
      <c r="DD38" s="35"/>
      <c r="DE38" s="35"/>
      <c r="DF38" s="35"/>
      <c r="DG38" s="35"/>
      <c r="DH38" s="35"/>
      <c r="DI38" s="35"/>
      <c r="DJ38" s="36"/>
      <c r="DK38" s="34"/>
      <c r="DL38" s="35"/>
      <c r="DM38" s="35"/>
      <c r="DN38" s="35"/>
      <c r="DO38" s="35"/>
      <c r="DP38" s="35"/>
      <c r="DQ38" s="35"/>
      <c r="DR38" s="35"/>
      <c r="DS38" s="36"/>
    </row>
    <row r="39" spans="1:123" x14ac:dyDescent="0.3">
      <c r="A39" s="130" t="s">
        <v>120</v>
      </c>
      <c r="B39" s="128"/>
      <c r="C39" s="128"/>
      <c r="D39" s="128"/>
      <c r="E39" s="128"/>
      <c r="F39" s="128"/>
      <c r="G39" s="160"/>
      <c r="H39" s="127" t="s">
        <v>125</v>
      </c>
      <c r="I39" s="128"/>
      <c r="J39" s="128"/>
      <c r="K39" s="128"/>
      <c r="L39" s="128"/>
      <c r="M39" s="128"/>
      <c r="N39" s="160"/>
      <c r="O39" s="175" t="s">
        <v>157</v>
      </c>
      <c r="P39" s="176"/>
      <c r="Q39" s="176"/>
      <c r="R39" s="176"/>
      <c r="S39" s="176"/>
      <c r="T39" s="176"/>
      <c r="U39" s="176"/>
      <c r="V39" s="127" t="s">
        <v>101</v>
      </c>
      <c r="W39" s="128"/>
      <c r="X39" s="128"/>
      <c r="Y39" s="128"/>
      <c r="Z39" s="128"/>
      <c r="AA39" s="128"/>
      <c r="AB39" s="128"/>
      <c r="AC39" s="160"/>
      <c r="AD39" s="127" t="s">
        <v>104</v>
      </c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21">
        <v>398640</v>
      </c>
      <c r="AR39" s="122"/>
      <c r="AS39" s="122"/>
      <c r="AT39" s="122"/>
      <c r="AU39" s="122"/>
      <c r="AV39" s="122"/>
      <c r="AW39" s="122"/>
      <c r="AX39" s="122"/>
      <c r="AY39" s="123"/>
      <c r="AZ39" s="44"/>
      <c r="BA39" s="45"/>
      <c r="BB39" s="45"/>
      <c r="BC39" s="45"/>
      <c r="BD39" s="45"/>
      <c r="BE39" s="45"/>
      <c r="BF39" s="45"/>
      <c r="BG39" s="45"/>
      <c r="BH39" s="46"/>
      <c r="BI39" s="44"/>
      <c r="BJ39" s="45"/>
      <c r="BK39" s="45"/>
      <c r="BL39" s="45"/>
      <c r="BM39" s="45"/>
      <c r="BN39" s="45"/>
      <c r="BO39" s="45"/>
      <c r="BP39" s="45"/>
      <c r="BQ39" s="46"/>
      <c r="BR39" s="121">
        <v>398640</v>
      </c>
      <c r="BS39" s="122"/>
      <c r="BT39" s="122"/>
      <c r="BU39" s="122"/>
      <c r="BV39" s="122"/>
      <c r="BW39" s="122"/>
      <c r="BX39" s="122"/>
      <c r="BY39" s="122"/>
      <c r="BZ39" s="123"/>
      <c r="CA39" s="44"/>
      <c r="CB39" s="45"/>
      <c r="CC39" s="45"/>
      <c r="CD39" s="45"/>
      <c r="CE39" s="45"/>
      <c r="CF39" s="45"/>
      <c r="CG39" s="45"/>
      <c r="CH39" s="45"/>
      <c r="CI39" s="46"/>
      <c r="CJ39" s="44"/>
      <c r="CK39" s="45"/>
      <c r="CL39" s="45"/>
      <c r="CM39" s="45"/>
      <c r="CN39" s="45"/>
      <c r="CO39" s="45"/>
      <c r="CP39" s="45"/>
      <c r="CQ39" s="45"/>
      <c r="CR39" s="46"/>
      <c r="CS39" s="121">
        <v>398640</v>
      </c>
      <c r="CT39" s="122"/>
      <c r="CU39" s="122"/>
      <c r="CV39" s="122"/>
      <c r="CW39" s="122"/>
      <c r="CX39" s="122"/>
      <c r="CY39" s="122"/>
      <c r="CZ39" s="122"/>
      <c r="DA39" s="123"/>
      <c r="DB39" s="34"/>
      <c r="DC39" s="35"/>
      <c r="DD39" s="35"/>
      <c r="DE39" s="35"/>
      <c r="DF39" s="35"/>
      <c r="DG39" s="35"/>
      <c r="DH39" s="35"/>
      <c r="DI39" s="35"/>
      <c r="DJ39" s="36"/>
      <c r="DK39" s="34"/>
      <c r="DL39" s="35"/>
      <c r="DM39" s="35"/>
      <c r="DN39" s="35"/>
      <c r="DO39" s="35"/>
      <c r="DP39" s="35"/>
      <c r="DQ39" s="35"/>
      <c r="DR39" s="35"/>
      <c r="DS39" s="36"/>
    </row>
    <row r="40" spans="1:123" x14ac:dyDescent="0.3">
      <c r="A40" s="162" t="s">
        <v>126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3"/>
      <c r="AQ40" s="124">
        <f>SUM(AQ38:AQ39)</f>
        <v>1718640</v>
      </c>
      <c r="AR40" s="125"/>
      <c r="AS40" s="125"/>
      <c r="AT40" s="125"/>
      <c r="AU40" s="125"/>
      <c r="AV40" s="125"/>
      <c r="AW40" s="125"/>
      <c r="AX40" s="125"/>
      <c r="AY40" s="126"/>
      <c r="AZ40" s="38"/>
      <c r="BA40" s="39"/>
      <c r="BB40" s="39"/>
      <c r="BC40" s="39"/>
      <c r="BD40" s="39"/>
      <c r="BE40" s="39"/>
      <c r="BF40" s="39"/>
      <c r="BG40" s="39"/>
      <c r="BH40" s="40"/>
      <c r="BI40" s="38"/>
      <c r="BJ40" s="39"/>
      <c r="BK40" s="39"/>
      <c r="BL40" s="39"/>
      <c r="BM40" s="39"/>
      <c r="BN40" s="39"/>
      <c r="BO40" s="39"/>
      <c r="BP40" s="39"/>
      <c r="BQ40" s="40"/>
      <c r="BR40" s="124">
        <f>BR38+BR39</f>
        <v>1718640</v>
      </c>
      <c r="BS40" s="125"/>
      <c r="BT40" s="125"/>
      <c r="BU40" s="125"/>
      <c r="BV40" s="125"/>
      <c r="BW40" s="125"/>
      <c r="BX40" s="125"/>
      <c r="BY40" s="125"/>
      <c r="BZ40" s="126"/>
      <c r="CA40" s="38"/>
      <c r="CB40" s="39"/>
      <c r="CC40" s="39"/>
      <c r="CD40" s="39"/>
      <c r="CE40" s="39"/>
      <c r="CF40" s="39"/>
      <c r="CG40" s="39"/>
      <c r="CH40" s="39"/>
      <c r="CI40" s="40"/>
      <c r="CJ40" s="38"/>
      <c r="CK40" s="39"/>
      <c r="CL40" s="39"/>
      <c r="CM40" s="39"/>
      <c r="CN40" s="39"/>
      <c r="CO40" s="39"/>
      <c r="CP40" s="39"/>
      <c r="CQ40" s="39"/>
      <c r="CR40" s="40"/>
      <c r="CS40" s="124">
        <f>CS38+CS39</f>
        <v>1718640</v>
      </c>
      <c r="CT40" s="158"/>
      <c r="CU40" s="158"/>
      <c r="CV40" s="158"/>
      <c r="CW40" s="158"/>
      <c r="CX40" s="158"/>
      <c r="CY40" s="158"/>
      <c r="CZ40" s="158"/>
      <c r="DA40" s="159"/>
      <c r="DB40" s="34"/>
      <c r="DC40" s="35"/>
      <c r="DD40" s="35"/>
      <c r="DE40" s="35"/>
      <c r="DF40" s="35"/>
      <c r="DG40" s="35"/>
      <c r="DH40" s="35"/>
      <c r="DI40" s="35"/>
      <c r="DJ40" s="36"/>
      <c r="DK40" s="34"/>
      <c r="DL40" s="35"/>
      <c r="DM40" s="35"/>
      <c r="DN40" s="35"/>
      <c r="DO40" s="35"/>
      <c r="DP40" s="35"/>
      <c r="DQ40" s="35"/>
      <c r="DR40" s="35"/>
      <c r="DS40" s="36"/>
    </row>
    <row r="41" spans="1:123" x14ac:dyDescent="0.3">
      <c r="A41" s="155" t="s">
        <v>120</v>
      </c>
      <c r="B41" s="156"/>
      <c r="C41" s="156"/>
      <c r="D41" s="156"/>
      <c r="E41" s="156"/>
      <c r="F41" s="156"/>
      <c r="G41" s="156"/>
      <c r="H41" s="152" t="s">
        <v>125</v>
      </c>
      <c r="I41" s="153"/>
      <c r="J41" s="153"/>
      <c r="K41" s="153"/>
      <c r="L41" s="153"/>
      <c r="M41" s="153"/>
      <c r="N41" s="154"/>
      <c r="O41" s="142" t="s">
        <v>158</v>
      </c>
      <c r="P41" s="143"/>
      <c r="Q41" s="143"/>
      <c r="R41" s="143"/>
      <c r="S41" s="143"/>
      <c r="T41" s="143"/>
      <c r="U41" s="143"/>
      <c r="V41" s="157" t="s">
        <v>100</v>
      </c>
      <c r="W41" s="154"/>
      <c r="X41" s="154"/>
      <c r="Y41" s="154"/>
      <c r="Z41" s="154"/>
      <c r="AA41" s="154"/>
      <c r="AB41" s="154"/>
      <c r="AC41" s="154"/>
      <c r="AD41" s="161" t="s">
        <v>103</v>
      </c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21">
        <v>471240</v>
      </c>
      <c r="AR41" s="122"/>
      <c r="AS41" s="122"/>
      <c r="AT41" s="122"/>
      <c r="AU41" s="122"/>
      <c r="AV41" s="122"/>
      <c r="AW41" s="122"/>
      <c r="AX41" s="122"/>
      <c r="AY41" s="123"/>
      <c r="AZ41" s="44"/>
      <c r="BA41" s="45"/>
      <c r="BB41" s="45"/>
      <c r="BC41" s="45"/>
      <c r="BD41" s="45"/>
      <c r="BE41" s="45"/>
      <c r="BF41" s="45"/>
      <c r="BG41" s="45"/>
      <c r="BH41" s="46"/>
      <c r="BI41" s="44"/>
      <c r="BJ41" s="45"/>
      <c r="BK41" s="45"/>
      <c r="BL41" s="45"/>
      <c r="BM41" s="45"/>
      <c r="BN41" s="45"/>
      <c r="BO41" s="45"/>
      <c r="BP41" s="45"/>
      <c r="BQ41" s="46"/>
      <c r="BR41" s="121">
        <f t="shared" ref="BR41:BR50" si="0">AQ41</f>
        <v>471240</v>
      </c>
      <c r="BS41" s="122"/>
      <c r="BT41" s="122"/>
      <c r="BU41" s="122"/>
      <c r="BV41" s="122"/>
      <c r="BW41" s="122"/>
      <c r="BX41" s="122"/>
      <c r="BY41" s="122"/>
      <c r="BZ41" s="123"/>
      <c r="CA41" s="44"/>
      <c r="CB41" s="45"/>
      <c r="CC41" s="45"/>
      <c r="CD41" s="45"/>
      <c r="CE41" s="45"/>
      <c r="CF41" s="45"/>
      <c r="CG41" s="45"/>
      <c r="CH41" s="45"/>
      <c r="CI41" s="46"/>
      <c r="CJ41" s="44"/>
      <c r="CK41" s="45"/>
      <c r="CL41" s="45"/>
      <c r="CM41" s="45"/>
      <c r="CN41" s="45"/>
      <c r="CO41" s="45"/>
      <c r="CP41" s="45"/>
      <c r="CQ41" s="45"/>
      <c r="CR41" s="46"/>
      <c r="CS41" s="121">
        <f t="shared" ref="CS41:CS47" si="1">BR41</f>
        <v>471240</v>
      </c>
      <c r="CT41" s="122"/>
      <c r="CU41" s="122"/>
      <c r="CV41" s="122"/>
      <c r="CW41" s="122"/>
      <c r="CX41" s="122"/>
      <c r="CY41" s="122"/>
      <c r="CZ41" s="122"/>
      <c r="DA41" s="123"/>
      <c r="DB41" s="34"/>
      <c r="DC41" s="35"/>
      <c r="DD41" s="35"/>
      <c r="DE41" s="35"/>
      <c r="DF41" s="35"/>
      <c r="DG41" s="35"/>
      <c r="DH41" s="35"/>
      <c r="DI41" s="35"/>
      <c r="DJ41" s="36"/>
      <c r="DK41" s="34"/>
      <c r="DL41" s="35"/>
      <c r="DM41" s="35"/>
      <c r="DN41" s="35"/>
      <c r="DO41" s="35"/>
      <c r="DP41" s="35"/>
      <c r="DQ41" s="35"/>
      <c r="DR41" s="35"/>
      <c r="DS41" s="36"/>
    </row>
    <row r="42" spans="1:123" x14ac:dyDescent="0.3">
      <c r="A42" s="130" t="s">
        <v>120</v>
      </c>
      <c r="B42" s="128"/>
      <c r="C42" s="128"/>
      <c r="D42" s="128"/>
      <c r="E42" s="128"/>
      <c r="F42" s="128"/>
      <c r="G42" s="160"/>
      <c r="H42" s="127" t="s">
        <v>125</v>
      </c>
      <c r="I42" s="128"/>
      <c r="J42" s="128"/>
      <c r="K42" s="128"/>
      <c r="L42" s="128"/>
      <c r="M42" s="128"/>
      <c r="N42" s="128"/>
      <c r="O42" s="142" t="s">
        <v>158</v>
      </c>
      <c r="P42" s="143"/>
      <c r="Q42" s="143"/>
      <c r="R42" s="143"/>
      <c r="S42" s="143"/>
      <c r="T42" s="143"/>
      <c r="U42" s="143"/>
      <c r="V42" s="128" t="s">
        <v>101</v>
      </c>
      <c r="W42" s="128"/>
      <c r="X42" s="128"/>
      <c r="Y42" s="128"/>
      <c r="Z42" s="128"/>
      <c r="AA42" s="128"/>
      <c r="AB42" s="128"/>
      <c r="AC42" s="160"/>
      <c r="AD42" s="127" t="s">
        <v>104</v>
      </c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21">
        <v>142314</v>
      </c>
      <c r="AR42" s="122"/>
      <c r="AS42" s="122"/>
      <c r="AT42" s="122"/>
      <c r="AU42" s="122"/>
      <c r="AV42" s="122"/>
      <c r="AW42" s="122"/>
      <c r="AX42" s="122"/>
      <c r="AY42" s="123"/>
      <c r="AZ42" s="44"/>
      <c r="BA42" s="45"/>
      <c r="BB42" s="45"/>
      <c r="BC42" s="45"/>
      <c r="BD42" s="45"/>
      <c r="BE42" s="45"/>
      <c r="BF42" s="45"/>
      <c r="BG42" s="45"/>
      <c r="BH42" s="46"/>
      <c r="BI42" s="44"/>
      <c r="BJ42" s="45"/>
      <c r="BK42" s="45"/>
      <c r="BL42" s="45"/>
      <c r="BM42" s="45"/>
      <c r="BN42" s="45"/>
      <c r="BO42" s="45"/>
      <c r="BP42" s="45"/>
      <c r="BQ42" s="46"/>
      <c r="BR42" s="121">
        <f t="shared" si="0"/>
        <v>142314</v>
      </c>
      <c r="BS42" s="122"/>
      <c r="BT42" s="122"/>
      <c r="BU42" s="122"/>
      <c r="BV42" s="122"/>
      <c r="BW42" s="122"/>
      <c r="BX42" s="122"/>
      <c r="BY42" s="122"/>
      <c r="BZ42" s="123"/>
      <c r="CA42" s="44"/>
      <c r="CB42" s="45"/>
      <c r="CC42" s="45"/>
      <c r="CD42" s="45"/>
      <c r="CE42" s="45"/>
      <c r="CF42" s="45"/>
      <c r="CG42" s="45"/>
      <c r="CH42" s="45"/>
      <c r="CI42" s="46"/>
      <c r="CJ42" s="44"/>
      <c r="CK42" s="45"/>
      <c r="CL42" s="45"/>
      <c r="CM42" s="45"/>
      <c r="CN42" s="45"/>
      <c r="CO42" s="45"/>
      <c r="CP42" s="45"/>
      <c r="CQ42" s="45"/>
      <c r="CR42" s="46"/>
      <c r="CS42" s="121">
        <f t="shared" si="1"/>
        <v>142314</v>
      </c>
      <c r="CT42" s="122"/>
      <c r="CU42" s="122"/>
      <c r="CV42" s="122"/>
      <c r="CW42" s="122"/>
      <c r="CX42" s="122"/>
      <c r="CY42" s="122"/>
      <c r="CZ42" s="122"/>
      <c r="DA42" s="123"/>
      <c r="DB42" s="34"/>
      <c r="DC42" s="35"/>
      <c r="DD42" s="35"/>
      <c r="DE42" s="35"/>
      <c r="DF42" s="35"/>
      <c r="DG42" s="35"/>
      <c r="DH42" s="35"/>
      <c r="DI42" s="35"/>
      <c r="DJ42" s="36"/>
      <c r="DK42" s="34"/>
      <c r="DL42" s="35"/>
      <c r="DM42" s="35"/>
      <c r="DN42" s="35"/>
      <c r="DO42" s="35"/>
      <c r="DP42" s="35"/>
      <c r="DQ42" s="35"/>
      <c r="DR42" s="35"/>
      <c r="DS42" s="36"/>
    </row>
    <row r="43" spans="1:123" x14ac:dyDescent="0.3">
      <c r="A43" s="140" t="s">
        <v>120</v>
      </c>
      <c r="B43" s="141"/>
      <c r="C43" s="141"/>
      <c r="D43" s="141"/>
      <c r="E43" s="141"/>
      <c r="F43" s="33"/>
      <c r="G43" s="51"/>
      <c r="H43" s="127" t="s">
        <v>125</v>
      </c>
      <c r="I43" s="141"/>
      <c r="J43" s="141"/>
      <c r="K43" s="141"/>
      <c r="L43" s="141"/>
      <c r="M43" s="141"/>
      <c r="N43" s="33"/>
      <c r="O43" s="142" t="s">
        <v>158</v>
      </c>
      <c r="P43" s="143"/>
      <c r="Q43" s="143"/>
      <c r="R43" s="143"/>
      <c r="S43" s="143"/>
      <c r="T43" s="143"/>
      <c r="U43" s="143"/>
      <c r="V43" s="128" t="s">
        <v>98</v>
      </c>
      <c r="W43" s="128"/>
      <c r="X43" s="128"/>
      <c r="Y43" s="128"/>
      <c r="Z43" s="128"/>
      <c r="AA43" s="128"/>
      <c r="AB43" s="128"/>
      <c r="AC43" s="129"/>
      <c r="AD43" s="130" t="s">
        <v>118</v>
      </c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9"/>
      <c r="AQ43" s="121">
        <v>0</v>
      </c>
      <c r="AR43" s="122"/>
      <c r="AS43" s="122"/>
      <c r="AT43" s="122"/>
      <c r="AU43" s="122"/>
      <c r="AV43" s="122"/>
      <c r="AW43" s="122"/>
      <c r="AX43" s="122"/>
      <c r="AY43" s="123"/>
      <c r="AZ43" s="44"/>
      <c r="BA43" s="45"/>
      <c r="BB43" s="45"/>
      <c r="BC43" s="45"/>
      <c r="BD43" s="45"/>
      <c r="BE43" s="45"/>
      <c r="BF43" s="45"/>
      <c r="BG43" s="45"/>
      <c r="BH43" s="46"/>
      <c r="BI43" s="44"/>
      <c r="BJ43" s="45"/>
      <c r="BK43" s="45"/>
      <c r="BL43" s="45"/>
      <c r="BM43" s="45"/>
      <c r="BN43" s="45"/>
      <c r="BO43" s="45"/>
      <c r="BP43" s="45"/>
      <c r="BQ43" s="46"/>
      <c r="BR43" s="121">
        <f t="shared" si="0"/>
        <v>0</v>
      </c>
      <c r="BS43" s="122"/>
      <c r="BT43" s="122"/>
      <c r="BU43" s="122"/>
      <c r="BV43" s="122"/>
      <c r="BW43" s="122"/>
      <c r="BX43" s="122"/>
      <c r="BY43" s="122"/>
      <c r="BZ43" s="123"/>
      <c r="CA43" s="44"/>
      <c r="CB43" s="45"/>
      <c r="CC43" s="45"/>
      <c r="CD43" s="45"/>
      <c r="CE43" s="45"/>
      <c r="CF43" s="45"/>
      <c r="CG43" s="45"/>
      <c r="CH43" s="45"/>
      <c r="CI43" s="46"/>
      <c r="CJ43" s="44"/>
      <c r="CK43" s="45"/>
      <c r="CL43" s="45"/>
      <c r="CM43" s="45"/>
      <c r="CN43" s="45"/>
      <c r="CO43" s="45"/>
      <c r="CP43" s="45"/>
      <c r="CQ43" s="45"/>
      <c r="CR43" s="46"/>
      <c r="CS43" s="121">
        <f t="shared" si="1"/>
        <v>0</v>
      </c>
      <c r="CT43" s="122"/>
      <c r="CU43" s="122"/>
      <c r="CV43" s="122"/>
      <c r="CW43" s="122"/>
      <c r="CX43" s="122"/>
      <c r="CY43" s="122"/>
      <c r="CZ43" s="122"/>
      <c r="DA43" s="123"/>
      <c r="DB43" s="34"/>
      <c r="DC43" s="35"/>
      <c r="DD43" s="35"/>
      <c r="DE43" s="35"/>
      <c r="DF43" s="35"/>
      <c r="DG43" s="35"/>
      <c r="DH43" s="35"/>
      <c r="DI43" s="35"/>
      <c r="DJ43" s="36"/>
      <c r="DK43" s="34"/>
      <c r="DL43" s="35"/>
      <c r="DM43" s="35"/>
      <c r="DN43" s="35"/>
      <c r="DO43" s="35"/>
      <c r="DP43" s="35"/>
      <c r="DQ43" s="35"/>
      <c r="DR43" s="35"/>
      <c r="DS43" s="36"/>
    </row>
    <row r="44" spans="1:123" x14ac:dyDescent="0.3">
      <c r="A44" s="140" t="s">
        <v>120</v>
      </c>
      <c r="B44" s="141"/>
      <c r="C44" s="141"/>
      <c r="D44" s="141"/>
      <c r="E44" s="141"/>
      <c r="F44" s="33"/>
      <c r="G44" s="51"/>
      <c r="H44" s="127" t="s">
        <v>125</v>
      </c>
      <c r="I44" s="141"/>
      <c r="J44" s="141"/>
      <c r="K44" s="141"/>
      <c r="L44" s="141"/>
      <c r="M44" s="141"/>
      <c r="N44" s="33"/>
      <c r="O44" s="142" t="s">
        <v>158</v>
      </c>
      <c r="P44" s="143"/>
      <c r="Q44" s="143"/>
      <c r="R44" s="143"/>
      <c r="S44" s="143"/>
      <c r="T44" s="143"/>
      <c r="U44" s="143"/>
      <c r="V44" s="128" t="s">
        <v>98</v>
      </c>
      <c r="W44" s="128"/>
      <c r="X44" s="128"/>
      <c r="Y44" s="128"/>
      <c r="Z44" s="128"/>
      <c r="AA44" s="128"/>
      <c r="AB44" s="128"/>
      <c r="AC44" s="129"/>
      <c r="AD44" s="130" t="s">
        <v>102</v>
      </c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9"/>
      <c r="AQ44" s="121">
        <v>80000</v>
      </c>
      <c r="AR44" s="122"/>
      <c r="AS44" s="122"/>
      <c r="AT44" s="122"/>
      <c r="AU44" s="122"/>
      <c r="AV44" s="122"/>
      <c r="AW44" s="122"/>
      <c r="AX44" s="122"/>
      <c r="AY44" s="123"/>
      <c r="AZ44" s="44"/>
      <c r="BA44" s="45"/>
      <c r="BB44" s="45"/>
      <c r="BC44" s="45"/>
      <c r="BD44" s="45"/>
      <c r="BE44" s="45"/>
      <c r="BF44" s="45"/>
      <c r="BG44" s="45"/>
      <c r="BH44" s="46"/>
      <c r="BI44" s="44"/>
      <c r="BJ44" s="45"/>
      <c r="BK44" s="45"/>
      <c r="BL44" s="45"/>
      <c r="BM44" s="45"/>
      <c r="BN44" s="45"/>
      <c r="BO44" s="45"/>
      <c r="BP44" s="45"/>
      <c r="BQ44" s="46"/>
      <c r="BR44" s="121">
        <f t="shared" si="0"/>
        <v>80000</v>
      </c>
      <c r="BS44" s="122"/>
      <c r="BT44" s="122"/>
      <c r="BU44" s="122"/>
      <c r="BV44" s="122"/>
      <c r="BW44" s="122"/>
      <c r="BX44" s="122"/>
      <c r="BY44" s="122"/>
      <c r="BZ44" s="123"/>
      <c r="CA44" s="44"/>
      <c r="CB44" s="45"/>
      <c r="CC44" s="45"/>
      <c r="CD44" s="45"/>
      <c r="CE44" s="45"/>
      <c r="CF44" s="45"/>
      <c r="CG44" s="45"/>
      <c r="CH44" s="45"/>
      <c r="CI44" s="46"/>
      <c r="CJ44" s="44"/>
      <c r="CK44" s="45"/>
      <c r="CL44" s="45"/>
      <c r="CM44" s="45"/>
      <c r="CN44" s="45"/>
      <c r="CO44" s="45"/>
      <c r="CP44" s="45"/>
      <c r="CQ44" s="45"/>
      <c r="CR44" s="46"/>
      <c r="CS44" s="121">
        <v>80000</v>
      </c>
      <c r="CT44" s="122"/>
      <c r="CU44" s="122"/>
      <c r="CV44" s="122"/>
      <c r="CW44" s="122"/>
      <c r="CX44" s="122"/>
      <c r="CY44" s="122"/>
      <c r="CZ44" s="122"/>
      <c r="DA44" s="123"/>
      <c r="DB44" s="34"/>
      <c r="DC44" s="35"/>
      <c r="DD44" s="35"/>
      <c r="DE44" s="35"/>
      <c r="DF44" s="35"/>
      <c r="DG44" s="35"/>
      <c r="DH44" s="35"/>
      <c r="DI44" s="35"/>
      <c r="DJ44" s="36"/>
      <c r="DK44" s="34"/>
      <c r="DL44" s="35"/>
      <c r="DM44" s="35"/>
      <c r="DN44" s="35"/>
      <c r="DO44" s="35"/>
      <c r="DP44" s="35"/>
      <c r="DQ44" s="35"/>
      <c r="DR44" s="35"/>
      <c r="DS44" s="36"/>
    </row>
    <row r="45" spans="1:123" x14ac:dyDescent="0.3">
      <c r="A45" s="140" t="s">
        <v>120</v>
      </c>
      <c r="B45" s="141"/>
      <c r="C45" s="141"/>
      <c r="D45" s="141"/>
      <c r="E45" s="141"/>
      <c r="F45" s="33"/>
      <c r="G45" s="51"/>
      <c r="H45" s="127" t="s">
        <v>125</v>
      </c>
      <c r="I45" s="141"/>
      <c r="J45" s="141"/>
      <c r="K45" s="141"/>
      <c r="L45" s="141"/>
      <c r="M45" s="141"/>
      <c r="N45" s="33"/>
      <c r="O45" s="142" t="s">
        <v>158</v>
      </c>
      <c r="P45" s="143"/>
      <c r="Q45" s="143"/>
      <c r="R45" s="143"/>
      <c r="S45" s="143"/>
      <c r="T45" s="143"/>
      <c r="U45" s="143"/>
      <c r="V45" s="128" t="s">
        <v>98</v>
      </c>
      <c r="W45" s="128"/>
      <c r="X45" s="128"/>
      <c r="Y45" s="128"/>
      <c r="Z45" s="128"/>
      <c r="AA45" s="128"/>
      <c r="AB45" s="128"/>
      <c r="AC45" s="129"/>
      <c r="AD45" s="130" t="s">
        <v>110</v>
      </c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9"/>
      <c r="AQ45" s="121">
        <v>45000</v>
      </c>
      <c r="AR45" s="122"/>
      <c r="AS45" s="122"/>
      <c r="AT45" s="122"/>
      <c r="AU45" s="122"/>
      <c r="AV45" s="122"/>
      <c r="AW45" s="122"/>
      <c r="AX45" s="122"/>
      <c r="AY45" s="123"/>
      <c r="AZ45" s="44"/>
      <c r="BA45" s="45"/>
      <c r="BB45" s="45"/>
      <c r="BC45" s="45"/>
      <c r="BD45" s="45"/>
      <c r="BE45" s="45"/>
      <c r="BF45" s="45"/>
      <c r="BG45" s="45"/>
      <c r="BH45" s="46"/>
      <c r="BI45" s="44"/>
      <c r="BJ45" s="45"/>
      <c r="BK45" s="45"/>
      <c r="BL45" s="45"/>
      <c r="BM45" s="45"/>
      <c r="BN45" s="45"/>
      <c r="BO45" s="45"/>
      <c r="BP45" s="45"/>
      <c r="BQ45" s="46"/>
      <c r="BR45" s="121">
        <f t="shared" si="0"/>
        <v>45000</v>
      </c>
      <c r="BS45" s="122"/>
      <c r="BT45" s="122"/>
      <c r="BU45" s="122"/>
      <c r="BV45" s="122"/>
      <c r="BW45" s="122"/>
      <c r="BX45" s="122"/>
      <c r="BY45" s="122"/>
      <c r="BZ45" s="123"/>
      <c r="CA45" s="44"/>
      <c r="CB45" s="45"/>
      <c r="CC45" s="45"/>
      <c r="CD45" s="45"/>
      <c r="CE45" s="45"/>
      <c r="CF45" s="45"/>
      <c r="CG45" s="45"/>
      <c r="CH45" s="45"/>
      <c r="CI45" s="46"/>
      <c r="CJ45" s="44"/>
      <c r="CK45" s="45"/>
      <c r="CL45" s="45"/>
      <c r="CM45" s="45"/>
      <c r="CN45" s="45"/>
      <c r="CO45" s="45"/>
      <c r="CP45" s="45"/>
      <c r="CQ45" s="45"/>
      <c r="CR45" s="46"/>
      <c r="CS45" s="121">
        <v>45000</v>
      </c>
      <c r="CT45" s="122"/>
      <c r="CU45" s="122"/>
      <c r="CV45" s="122"/>
      <c r="CW45" s="122"/>
      <c r="CX45" s="122"/>
      <c r="CY45" s="122"/>
      <c r="CZ45" s="122"/>
      <c r="DA45" s="123"/>
      <c r="DB45" s="34"/>
      <c r="DC45" s="35"/>
      <c r="DD45" s="35"/>
      <c r="DE45" s="35"/>
      <c r="DF45" s="35"/>
      <c r="DG45" s="35"/>
      <c r="DH45" s="35"/>
      <c r="DI45" s="35"/>
      <c r="DJ45" s="36"/>
      <c r="DK45" s="34"/>
      <c r="DL45" s="35"/>
      <c r="DM45" s="35"/>
      <c r="DN45" s="35"/>
      <c r="DO45" s="35"/>
      <c r="DP45" s="35"/>
      <c r="DQ45" s="35"/>
      <c r="DR45" s="35"/>
      <c r="DS45" s="36"/>
    </row>
    <row r="46" spans="1:123" x14ac:dyDescent="0.3">
      <c r="A46" s="140" t="s">
        <v>120</v>
      </c>
      <c r="B46" s="141"/>
      <c r="C46" s="141"/>
      <c r="D46" s="141"/>
      <c r="E46" s="141"/>
      <c r="F46" s="33"/>
      <c r="G46" s="51"/>
      <c r="H46" s="127" t="s">
        <v>125</v>
      </c>
      <c r="I46" s="141"/>
      <c r="J46" s="141"/>
      <c r="K46" s="141"/>
      <c r="L46" s="141"/>
      <c r="M46" s="141"/>
      <c r="N46" s="33"/>
      <c r="O46" s="142" t="s">
        <v>158</v>
      </c>
      <c r="P46" s="143"/>
      <c r="Q46" s="143"/>
      <c r="R46" s="143"/>
      <c r="S46" s="143"/>
      <c r="T46" s="143"/>
      <c r="U46" s="143"/>
      <c r="V46" s="128" t="s">
        <v>98</v>
      </c>
      <c r="W46" s="128"/>
      <c r="X46" s="128"/>
      <c r="Y46" s="128"/>
      <c r="Z46" s="128"/>
      <c r="AA46" s="128"/>
      <c r="AB46" s="128"/>
      <c r="AC46" s="129"/>
      <c r="AD46" s="130" t="s">
        <v>99</v>
      </c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9"/>
      <c r="AQ46" s="121">
        <v>0</v>
      </c>
      <c r="AR46" s="122"/>
      <c r="AS46" s="122"/>
      <c r="AT46" s="122"/>
      <c r="AU46" s="122"/>
      <c r="AV46" s="122"/>
      <c r="AW46" s="122"/>
      <c r="AX46" s="122"/>
      <c r="AY46" s="123"/>
      <c r="AZ46" s="44"/>
      <c r="BA46" s="45"/>
      <c r="BB46" s="45"/>
      <c r="BC46" s="45"/>
      <c r="BD46" s="45"/>
      <c r="BE46" s="45"/>
      <c r="BF46" s="45"/>
      <c r="BG46" s="45"/>
      <c r="BH46" s="46"/>
      <c r="BI46" s="44"/>
      <c r="BJ46" s="45"/>
      <c r="BK46" s="45"/>
      <c r="BL46" s="45"/>
      <c r="BM46" s="45"/>
      <c r="BN46" s="45"/>
      <c r="BO46" s="45"/>
      <c r="BP46" s="45"/>
      <c r="BQ46" s="46"/>
      <c r="BR46" s="121">
        <f t="shared" si="0"/>
        <v>0</v>
      </c>
      <c r="BS46" s="122"/>
      <c r="BT46" s="122"/>
      <c r="BU46" s="122"/>
      <c r="BV46" s="122"/>
      <c r="BW46" s="122"/>
      <c r="BX46" s="122"/>
      <c r="BY46" s="122"/>
      <c r="BZ46" s="123"/>
      <c r="CA46" s="44"/>
      <c r="CB46" s="45"/>
      <c r="CC46" s="45"/>
      <c r="CD46" s="45"/>
      <c r="CE46" s="45"/>
      <c r="CF46" s="45"/>
      <c r="CG46" s="45"/>
      <c r="CH46" s="45"/>
      <c r="CI46" s="46"/>
      <c r="CJ46" s="44"/>
      <c r="CK46" s="45"/>
      <c r="CL46" s="45"/>
      <c r="CM46" s="45"/>
      <c r="CN46" s="45"/>
      <c r="CO46" s="45"/>
      <c r="CP46" s="45"/>
      <c r="CQ46" s="45"/>
      <c r="CR46" s="46"/>
      <c r="CS46" s="121">
        <f t="shared" si="1"/>
        <v>0</v>
      </c>
      <c r="CT46" s="122"/>
      <c r="CU46" s="122"/>
      <c r="CV46" s="122"/>
      <c r="CW46" s="122"/>
      <c r="CX46" s="122"/>
      <c r="CY46" s="122"/>
      <c r="CZ46" s="122"/>
      <c r="DA46" s="123"/>
      <c r="DB46" s="34"/>
      <c r="DC46" s="35"/>
      <c r="DD46" s="35"/>
      <c r="DE46" s="35"/>
      <c r="DF46" s="35"/>
      <c r="DG46" s="35"/>
      <c r="DH46" s="35"/>
      <c r="DI46" s="35"/>
      <c r="DJ46" s="36"/>
      <c r="DK46" s="34"/>
      <c r="DL46" s="35"/>
      <c r="DM46" s="35"/>
      <c r="DN46" s="35"/>
      <c r="DO46" s="35"/>
      <c r="DP46" s="35"/>
      <c r="DQ46" s="35"/>
      <c r="DR46" s="35"/>
      <c r="DS46" s="36"/>
    </row>
    <row r="47" spans="1:123" x14ac:dyDescent="0.3">
      <c r="A47" s="140" t="s">
        <v>120</v>
      </c>
      <c r="B47" s="141"/>
      <c r="C47" s="141"/>
      <c r="D47" s="141"/>
      <c r="E47" s="141"/>
      <c r="F47" s="33"/>
      <c r="G47" s="51"/>
      <c r="H47" s="127" t="s">
        <v>125</v>
      </c>
      <c r="I47" s="141"/>
      <c r="J47" s="141"/>
      <c r="K47" s="141"/>
      <c r="L47" s="141"/>
      <c r="M47" s="141"/>
      <c r="N47" s="33"/>
      <c r="O47" s="142" t="s">
        <v>158</v>
      </c>
      <c r="P47" s="143"/>
      <c r="Q47" s="143"/>
      <c r="R47" s="143"/>
      <c r="S47" s="143"/>
      <c r="T47" s="143"/>
      <c r="U47" s="143"/>
      <c r="V47" s="128" t="s">
        <v>98</v>
      </c>
      <c r="W47" s="128"/>
      <c r="X47" s="128"/>
      <c r="Y47" s="128"/>
      <c r="Z47" s="128"/>
      <c r="AA47" s="128"/>
      <c r="AB47" s="128"/>
      <c r="AC47" s="129"/>
      <c r="AD47" s="130" t="s">
        <v>105</v>
      </c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9"/>
      <c r="AQ47" s="121">
        <v>50000</v>
      </c>
      <c r="AR47" s="122"/>
      <c r="AS47" s="122"/>
      <c r="AT47" s="122"/>
      <c r="AU47" s="122"/>
      <c r="AV47" s="122"/>
      <c r="AW47" s="122"/>
      <c r="AX47" s="122"/>
      <c r="AY47" s="123"/>
      <c r="AZ47" s="44"/>
      <c r="BA47" s="45"/>
      <c r="BB47" s="45"/>
      <c r="BC47" s="45"/>
      <c r="BD47" s="45"/>
      <c r="BE47" s="45"/>
      <c r="BF47" s="45"/>
      <c r="BG47" s="45"/>
      <c r="BH47" s="46"/>
      <c r="BI47" s="44"/>
      <c r="BJ47" s="45"/>
      <c r="BK47" s="45"/>
      <c r="BL47" s="45"/>
      <c r="BM47" s="45"/>
      <c r="BN47" s="45"/>
      <c r="BO47" s="45"/>
      <c r="BP47" s="45"/>
      <c r="BQ47" s="46"/>
      <c r="BR47" s="121">
        <f t="shared" si="0"/>
        <v>50000</v>
      </c>
      <c r="BS47" s="122"/>
      <c r="BT47" s="122"/>
      <c r="BU47" s="122"/>
      <c r="BV47" s="122"/>
      <c r="BW47" s="122"/>
      <c r="BX47" s="122"/>
      <c r="BY47" s="122"/>
      <c r="BZ47" s="123"/>
      <c r="CA47" s="44"/>
      <c r="CB47" s="45"/>
      <c r="CC47" s="45"/>
      <c r="CD47" s="45"/>
      <c r="CE47" s="45"/>
      <c r="CF47" s="45"/>
      <c r="CG47" s="45"/>
      <c r="CH47" s="45"/>
      <c r="CI47" s="46"/>
      <c r="CJ47" s="44"/>
      <c r="CK47" s="45"/>
      <c r="CL47" s="45"/>
      <c r="CM47" s="45"/>
      <c r="CN47" s="45"/>
      <c r="CO47" s="45"/>
      <c r="CP47" s="45"/>
      <c r="CQ47" s="45"/>
      <c r="CR47" s="46"/>
      <c r="CS47" s="121">
        <f t="shared" si="1"/>
        <v>50000</v>
      </c>
      <c r="CT47" s="122"/>
      <c r="CU47" s="122"/>
      <c r="CV47" s="122"/>
      <c r="CW47" s="122"/>
      <c r="CX47" s="122"/>
      <c r="CY47" s="122"/>
      <c r="CZ47" s="122"/>
      <c r="DA47" s="123"/>
      <c r="DB47" s="34"/>
      <c r="DC47" s="35"/>
      <c r="DD47" s="35"/>
      <c r="DE47" s="35"/>
      <c r="DF47" s="35"/>
      <c r="DG47" s="35"/>
      <c r="DH47" s="35"/>
      <c r="DI47" s="35"/>
      <c r="DJ47" s="36"/>
      <c r="DK47" s="34"/>
      <c r="DL47" s="35"/>
      <c r="DM47" s="35"/>
      <c r="DN47" s="35"/>
      <c r="DO47" s="35"/>
      <c r="DP47" s="35"/>
      <c r="DQ47" s="35"/>
      <c r="DR47" s="35"/>
      <c r="DS47" s="36"/>
    </row>
    <row r="48" spans="1:123" x14ac:dyDescent="0.3">
      <c r="A48" s="140" t="s">
        <v>120</v>
      </c>
      <c r="B48" s="141"/>
      <c r="C48" s="141"/>
      <c r="D48" s="141"/>
      <c r="E48" s="141"/>
      <c r="F48" s="33"/>
      <c r="G48" s="51"/>
      <c r="H48" s="127" t="s">
        <v>125</v>
      </c>
      <c r="I48" s="141"/>
      <c r="J48" s="141"/>
      <c r="K48" s="141"/>
      <c r="L48" s="141"/>
      <c r="M48" s="141"/>
      <c r="N48" s="33"/>
      <c r="O48" s="142" t="s">
        <v>158</v>
      </c>
      <c r="P48" s="143"/>
      <c r="Q48" s="143"/>
      <c r="R48" s="143"/>
      <c r="S48" s="143"/>
      <c r="T48" s="143"/>
      <c r="U48" s="143"/>
      <c r="V48" s="128" t="s">
        <v>98</v>
      </c>
      <c r="W48" s="128"/>
      <c r="X48" s="128"/>
      <c r="Y48" s="128"/>
      <c r="Z48" s="128"/>
      <c r="AA48" s="128"/>
      <c r="AB48" s="128"/>
      <c r="AC48" s="129"/>
      <c r="AD48" s="149">
        <v>340</v>
      </c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1"/>
      <c r="AQ48" s="121">
        <v>50000</v>
      </c>
      <c r="AR48" s="122"/>
      <c r="AS48" s="122"/>
      <c r="AT48" s="122"/>
      <c r="AU48" s="122"/>
      <c r="AV48" s="122"/>
      <c r="AW48" s="122"/>
      <c r="AX48" s="122"/>
      <c r="AY48" s="123"/>
      <c r="AZ48" s="44"/>
      <c r="BA48" s="45"/>
      <c r="BB48" s="45"/>
      <c r="BC48" s="45"/>
      <c r="BD48" s="45"/>
      <c r="BE48" s="45"/>
      <c r="BF48" s="45"/>
      <c r="BG48" s="45"/>
      <c r="BH48" s="46"/>
      <c r="BI48" s="44"/>
      <c r="BJ48" s="45"/>
      <c r="BK48" s="45"/>
      <c r="BL48" s="45"/>
      <c r="BM48" s="45"/>
      <c r="BN48" s="45"/>
      <c r="BO48" s="45"/>
      <c r="BP48" s="45"/>
      <c r="BQ48" s="46"/>
      <c r="BR48" s="121">
        <f t="shared" si="0"/>
        <v>50000</v>
      </c>
      <c r="BS48" s="122"/>
      <c r="BT48" s="122"/>
      <c r="BU48" s="122"/>
      <c r="BV48" s="122"/>
      <c r="BW48" s="122"/>
      <c r="BX48" s="122"/>
      <c r="BY48" s="122"/>
      <c r="BZ48" s="123"/>
      <c r="CA48" s="44"/>
      <c r="CB48" s="45"/>
      <c r="CC48" s="45"/>
      <c r="CD48" s="45"/>
      <c r="CE48" s="45"/>
      <c r="CF48" s="45"/>
      <c r="CG48" s="45"/>
      <c r="CH48" s="45"/>
      <c r="CI48" s="46"/>
      <c r="CJ48" s="44"/>
      <c r="CK48" s="45"/>
      <c r="CL48" s="45"/>
      <c r="CM48" s="45"/>
      <c r="CN48" s="45"/>
      <c r="CO48" s="45"/>
      <c r="CP48" s="45"/>
      <c r="CQ48" s="45"/>
      <c r="CR48" s="46"/>
      <c r="CS48" s="121">
        <v>50000</v>
      </c>
      <c r="CT48" s="122"/>
      <c r="CU48" s="122"/>
      <c r="CV48" s="122"/>
      <c r="CW48" s="122"/>
      <c r="CX48" s="122"/>
      <c r="CY48" s="122"/>
      <c r="CZ48" s="122"/>
      <c r="DA48" s="123"/>
      <c r="DB48" s="34"/>
      <c r="DC48" s="35"/>
      <c r="DD48" s="35"/>
      <c r="DE48" s="35"/>
      <c r="DF48" s="35"/>
      <c r="DG48" s="35"/>
      <c r="DH48" s="35"/>
      <c r="DI48" s="35"/>
      <c r="DJ48" s="36"/>
      <c r="DK48" s="34"/>
      <c r="DL48" s="35"/>
      <c r="DM48" s="35"/>
      <c r="DN48" s="35"/>
      <c r="DO48" s="35"/>
      <c r="DP48" s="35"/>
      <c r="DQ48" s="35"/>
      <c r="DR48" s="35"/>
      <c r="DS48" s="36"/>
    </row>
    <row r="49" spans="1:123" x14ac:dyDescent="0.3">
      <c r="A49" s="144" t="s">
        <v>120</v>
      </c>
      <c r="B49" s="145"/>
      <c r="C49" s="145"/>
      <c r="D49" s="145"/>
      <c r="E49" s="145"/>
      <c r="F49" s="52"/>
      <c r="G49" s="53"/>
      <c r="H49" s="146" t="s">
        <v>125</v>
      </c>
      <c r="I49" s="145"/>
      <c r="J49" s="145"/>
      <c r="K49" s="145"/>
      <c r="L49" s="145"/>
      <c r="M49" s="145"/>
      <c r="N49" s="52"/>
      <c r="O49" s="142" t="s">
        <v>158</v>
      </c>
      <c r="P49" s="143"/>
      <c r="Q49" s="143"/>
      <c r="R49" s="143"/>
      <c r="S49" s="143"/>
      <c r="T49" s="143"/>
      <c r="U49" s="143"/>
      <c r="V49" s="145" t="s">
        <v>115</v>
      </c>
      <c r="W49" s="145"/>
      <c r="X49" s="145"/>
      <c r="Y49" s="145"/>
      <c r="Z49" s="145"/>
      <c r="AA49" s="145"/>
      <c r="AB49" s="145"/>
      <c r="AC49" s="147"/>
      <c r="AD49" s="148" t="s">
        <v>127</v>
      </c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7"/>
      <c r="AQ49" s="121">
        <v>105800</v>
      </c>
      <c r="AR49" s="122"/>
      <c r="AS49" s="122"/>
      <c r="AT49" s="122"/>
      <c r="AU49" s="122"/>
      <c r="AV49" s="122"/>
      <c r="AW49" s="122"/>
      <c r="AX49" s="122"/>
      <c r="AY49" s="123"/>
      <c r="AZ49" s="48"/>
      <c r="BA49" s="49"/>
      <c r="BB49" s="49"/>
      <c r="BC49" s="49"/>
      <c r="BD49" s="49"/>
      <c r="BE49" s="49"/>
      <c r="BF49" s="49"/>
      <c r="BG49" s="49"/>
      <c r="BH49" s="50"/>
      <c r="BI49" s="48"/>
      <c r="BJ49" s="49"/>
      <c r="BK49" s="49"/>
      <c r="BL49" s="49"/>
      <c r="BM49" s="49"/>
      <c r="BN49" s="49"/>
      <c r="BO49" s="49"/>
      <c r="BP49" s="49"/>
      <c r="BQ49" s="50"/>
      <c r="BR49" s="121">
        <f t="shared" si="0"/>
        <v>105800</v>
      </c>
      <c r="BS49" s="122"/>
      <c r="BT49" s="122"/>
      <c r="BU49" s="122"/>
      <c r="BV49" s="122"/>
      <c r="BW49" s="122"/>
      <c r="BX49" s="122"/>
      <c r="BY49" s="122"/>
      <c r="BZ49" s="123"/>
      <c r="CA49" s="48"/>
      <c r="CB49" s="49"/>
      <c r="CC49" s="49"/>
      <c r="CD49" s="49"/>
      <c r="CE49" s="49"/>
      <c r="CF49" s="49"/>
      <c r="CG49" s="49"/>
      <c r="CH49" s="49"/>
      <c r="CI49" s="50"/>
      <c r="CJ49" s="48"/>
      <c r="CK49" s="49"/>
      <c r="CL49" s="49"/>
      <c r="CM49" s="49"/>
      <c r="CN49" s="49"/>
      <c r="CO49" s="49"/>
      <c r="CP49" s="49"/>
      <c r="CQ49" s="49"/>
      <c r="CR49" s="50"/>
      <c r="CS49" s="121">
        <f>BR49</f>
        <v>105800</v>
      </c>
      <c r="CT49" s="122"/>
      <c r="CU49" s="122"/>
      <c r="CV49" s="122"/>
      <c r="CW49" s="122"/>
      <c r="CX49" s="122"/>
      <c r="CY49" s="122"/>
      <c r="CZ49" s="122"/>
      <c r="DA49" s="123"/>
      <c r="DB49" s="48"/>
      <c r="DC49" s="49"/>
      <c r="DD49" s="49"/>
      <c r="DE49" s="49"/>
      <c r="DF49" s="49"/>
      <c r="DG49" s="49"/>
      <c r="DH49" s="49"/>
      <c r="DI49" s="49"/>
      <c r="DJ49" s="50"/>
      <c r="DK49" s="48"/>
      <c r="DL49" s="49"/>
      <c r="DM49" s="49"/>
      <c r="DN49" s="49"/>
      <c r="DO49" s="49"/>
      <c r="DP49" s="49"/>
      <c r="DQ49" s="49"/>
      <c r="DR49" s="49"/>
      <c r="DS49" s="36"/>
    </row>
    <row r="50" spans="1:123" x14ac:dyDescent="0.3">
      <c r="A50" s="140" t="s">
        <v>120</v>
      </c>
      <c r="B50" s="141"/>
      <c r="C50" s="141"/>
      <c r="D50" s="141"/>
      <c r="E50" s="141"/>
      <c r="F50" s="33"/>
      <c r="G50" s="51"/>
      <c r="H50" s="127" t="s">
        <v>125</v>
      </c>
      <c r="I50" s="141"/>
      <c r="J50" s="141"/>
      <c r="K50" s="141"/>
      <c r="L50" s="141"/>
      <c r="M50" s="141"/>
      <c r="N50" s="33"/>
      <c r="O50" s="142" t="s">
        <v>158</v>
      </c>
      <c r="P50" s="143"/>
      <c r="Q50" s="143"/>
      <c r="R50" s="143"/>
      <c r="S50" s="143"/>
      <c r="T50" s="143"/>
      <c r="U50" s="143"/>
      <c r="V50" s="128" t="s">
        <v>115</v>
      </c>
      <c r="W50" s="128"/>
      <c r="X50" s="128"/>
      <c r="Y50" s="128"/>
      <c r="Z50" s="128"/>
      <c r="AA50" s="128"/>
      <c r="AB50" s="128"/>
      <c r="AC50" s="129"/>
      <c r="AD50" s="130" t="s">
        <v>127</v>
      </c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9"/>
      <c r="AQ50" s="121">
        <v>116000</v>
      </c>
      <c r="AR50" s="122"/>
      <c r="AS50" s="122"/>
      <c r="AT50" s="122"/>
      <c r="AU50" s="122"/>
      <c r="AV50" s="122"/>
      <c r="AW50" s="122"/>
      <c r="AX50" s="122"/>
      <c r="AY50" s="123"/>
      <c r="AZ50" s="44"/>
      <c r="BA50" s="45"/>
      <c r="BB50" s="45"/>
      <c r="BC50" s="45"/>
      <c r="BD50" s="45"/>
      <c r="BE50" s="45"/>
      <c r="BF50" s="45"/>
      <c r="BG50" s="45"/>
      <c r="BH50" s="46"/>
      <c r="BI50" s="44"/>
      <c r="BJ50" s="45"/>
      <c r="BK50" s="45"/>
      <c r="BL50" s="45"/>
      <c r="BM50" s="45"/>
      <c r="BN50" s="45"/>
      <c r="BO50" s="45"/>
      <c r="BP50" s="45"/>
      <c r="BQ50" s="46"/>
      <c r="BR50" s="121">
        <f t="shared" si="0"/>
        <v>116000</v>
      </c>
      <c r="BS50" s="122"/>
      <c r="BT50" s="122"/>
      <c r="BU50" s="122"/>
      <c r="BV50" s="122"/>
      <c r="BW50" s="122"/>
      <c r="BX50" s="122"/>
      <c r="BY50" s="122"/>
      <c r="BZ50" s="123"/>
      <c r="CA50" s="44"/>
      <c r="CB50" s="45"/>
      <c r="CC50" s="45"/>
      <c r="CD50" s="45"/>
      <c r="CE50" s="45"/>
      <c r="CF50" s="45"/>
      <c r="CG50" s="45"/>
      <c r="CH50" s="45"/>
      <c r="CI50" s="46"/>
      <c r="CJ50" s="44"/>
      <c r="CK50" s="45"/>
      <c r="CL50" s="45"/>
      <c r="CM50" s="45"/>
      <c r="CN50" s="45"/>
      <c r="CO50" s="45"/>
      <c r="CP50" s="45"/>
      <c r="CQ50" s="45"/>
      <c r="CR50" s="46"/>
      <c r="CS50" s="121">
        <f>BR50</f>
        <v>116000</v>
      </c>
      <c r="CT50" s="122"/>
      <c r="CU50" s="122"/>
      <c r="CV50" s="122"/>
      <c r="CW50" s="122"/>
      <c r="CX50" s="122"/>
      <c r="CY50" s="122"/>
      <c r="CZ50" s="122"/>
      <c r="DA50" s="123"/>
      <c r="DB50" s="34"/>
      <c r="DC50" s="35"/>
      <c r="DD50" s="35"/>
      <c r="DE50" s="35"/>
      <c r="DF50" s="35"/>
      <c r="DG50" s="35"/>
      <c r="DH50" s="35"/>
      <c r="DI50" s="35"/>
      <c r="DJ50" s="36"/>
      <c r="DK50" s="34"/>
      <c r="DL50" s="35"/>
      <c r="DM50" s="35"/>
      <c r="DN50" s="35"/>
      <c r="DO50" s="35"/>
      <c r="DP50" s="35"/>
      <c r="DQ50" s="35"/>
      <c r="DR50" s="35"/>
      <c r="DS50" s="36"/>
    </row>
    <row r="51" spans="1:123" x14ac:dyDescent="0.3">
      <c r="A51" s="140" t="s">
        <v>120</v>
      </c>
      <c r="B51" s="141"/>
      <c r="C51" s="141"/>
      <c r="D51" s="141"/>
      <c r="E51" s="141"/>
      <c r="F51" s="33"/>
      <c r="G51" s="51"/>
      <c r="H51" s="127" t="s">
        <v>125</v>
      </c>
      <c r="I51" s="141"/>
      <c r="J51" s="141"/>
      <c r="K51" s="141"/>
      <c r="L51" s="141"/>
      <c r="M51" s="141"/>
      <c r="N51" s="33"/>
      <c r="O51" s="142" t="s">
        <v>158</v>
      </c>
      <c r="P51" s="143"/>
      <c r="Q51" s="143"/>
      <c r="R51" s="143"/>
      <c r="S51" s="143"/>
      <c r="T51" s="143"/>
      <c r="U51" s="143"/>
      <c r="V51" s="128" t="s">
        <v>114</v>
      </c>
      <c r="W51" s="128"/>
      <c r="X51" s="128"/>
      <c r="Y51" s="128"/>
      <c r="Z51" s="128"/>
      <c r="AA51" s="128"/>
      <c r="AB51" s="128"/>
      <c r="AC51" s="129"/>
      <c r="AD51" s="130" t="s">
        <v>99</v>
      </c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9"/>
      <c r="AQ51" s="121">
        <v>6000</v>
      </c>
      <c r="AR51" s="122"/>
      <c r="AS51" s="122"/>
      <c r="AT51" s="122"/>
      <c r="AU51" s="122"/>
      <c r="AV51" s="122"/>
      <c r="AW51" s="122"/>
      <c r="AX51" s="122"/>
      <c r="AY51" s="123"/>
      <c r="AZ51" s="44"/>
      <c r="BA51" s="45"/>
      <c r="BB51" s="45"/>
      <c r="BC51" s="45"/>
      <c r="BD51" s="45"/>
      <c r="BE51" s="45"/>
      <c r="BF51" s="45"/>
      <c r="BG51" s="45"/>
      <c r="BH51" s="46"/>
      <c r="BI51" s="44"/>
      <c r="BJ51" s="45"/>
      <c r="BK51" s="45"/>
      <c r="BL51" s="45"/>
      <c r="BM51" s="45"/>
      <c r="BN51" s="45"/>
      <c r="BO51" s="45"/>
      <c r="BP51" s="45"/>
      <c r="BQ51" s="46"/>
      <c r="BR51" s="121">
        <v>6000</v>
      </c>
      <c r="BS51" s="122"/>
      <c r="BT51" s="122"/>
      <c r="BU51" s="122"/>
      <c r="BV51" s="122"/>
      <c r="BW51" s="122"/>
      <c r="BX51" s="122"/>
      <c r="BY51" s="122"/>
      <c r="BZ51" s="123"/>
      <c r="CA51" s="44"/>
      <c r="CB51" s="45"/>
      <c r="CC51" s="45"/>
      <c r="CD51" s="45"/>
      <c r="CE51" s="45"/>
      <c r="CF51" s="45"/>
      <c r="CG51" s="45"/>
      <c r="CH51" s="45"/>
      <c r="CI51" s="46"/>
      <c r="CJ51" s="44"/>
      <c r="CK51" s="45"/>
      <c r="CL51" s="45"/>
      <c r="CM51" s="45"/>
      <c r="CN51" s="45"/>
      <c r="CO51" s="45"/>
      <c r="CP51" s="45"/>
      <c r="CQ51" s="45"/>
      <c r="CR51" s="46"/>
      <c r="CS51" s="121">
        <v>6000</v>
      </c>
      <c r="CT51" s="122"/>
      <c r="CU51" s="122"/>
      <c r="CV51" s="122"/>
      <c r="CW51" s="122"/>
      <c r="CX51" s="122"/>
      <c r="CY51" s="122"/>
      <c r="CZ51" s="122"/>
      <c r="DA51" s="123"/>
      <c r="DB51" s="34"/>
      <c r="DC51" s="35"/>
      <c r="DD51" s="35"/>
      <c r="DE51" s="35"/>
      <c r="DF51" s="35"/>
      <c r="DG51" s="35"/>
      <c r="DH51" s="35"/>
      <c r="DI51" s="35"/>
      <c r="DJ51" s="36"/>
      <c r="DK51" s="34"/>
      <c r="DL51" s="35"/>
      <c r="DM51" s="35"/>
      <c r="DN51" s="35"/>
      <c r="DO51" s="35"/>
      <c r="DP51" s="35"/>
      <c r="DQ51" s="35"/>
      <c r="DR51" s="35"/>
      <c r="DS51" s="36"/>
    </row>
    <row r="52" spans="1:123" x14ac:dyDescent="0.3">
      <c r="A52" s="137" t="s">
        <v>126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9"/>
      <c r="AQ52" s="124">
        <f>SUM(AQ41:AQ51)</f>
        <v>1066354</v>
      </c>
      <c r="AR52" s="125"/>
      <c r="AS52" s="125"/>
      <c r="AT52" s="125"/>
      <c r="AU52" s="125"/>
      <c r="AV52" s="125"/>
      <c r="AW52" s="125"/>
      <c r="AX52" s="125"/>
      <c r="AY52" s="126"/>
      <c r="AZ52" s="38"/>
      <c r="BA52" s="39"/>
      <c r="BB52" s="39"/>
      <c r="BC52" s="39"/>
      <c r="BD52" s="39"/>
      <c r="BE52" s="39"/>
      <c r="BF52" s="39"/>
      <c r="BG52" s="39"/>
      <c r="BH52" s="40"/>
      <c r="BI52" s="38"/>
      <c r="BJ52" s="39"/>
      <c r="BK52" s="39"/>
      <c r="BL52" s="39"/>
      <c r="BM52" s="39"/>
      <c r="BN52" s="39"/>
      <c r="BO52" s="39"/>
      <c r="BP52" s="39"/>
      <c r="BQ52" s="40"/>
      <c r="BR52" s="124">
        <f>SUM(BR41:BR51)</f>
        <v>1066354</v>
      </c>
      <c r="BS52" s="125"/>
      <c r="BT52" s="125"/>
      <c r="BU52" s="125"/>
      <c r="BV52" s="125"/>
      <c r="BW52" s="125"/>
      <c r="BX52" s="125"/>
      <c r="BY52" s="125"/>
      <c r="BZ52" s="126"/>
      <c r="CA52" s="38"/>
      <c r="CB52" s="39"/>
      <c r="CC52" s="39"/>
      <c r="CD52" s="39"/>
      <c r="CE52" s="39"/>
      <c r="CF52" s="39"/>
      <c r="CG52" s="39"/>
      <c r="CH52" s="39"/>
      <c r="CI52" s="40"/>
      <c r="CJ52" s="38"/>
      <c r="CK52" s="39"/>
      <c r="CL52" s="39"/>
      <c r="CM52" s="39"/>
      <c r="CN52" s="39"/>
      <c r="CO52" s="39"/>
      <c r="CP52" s="39"/>
      <c r="CQ52" s="39"/>
      <c r="CR52" s="40"/>
      <c r="CS52" s="124">
        <f>SUM(CS41:CS51)</f>
        <v>1066354</v>
      </c>
      <c r="CT52" s="125"/>
      <c r="CU52" s="125"/>
      <c r="CV52" s="125"/>
      <c r="CW52" s="125"/>
      <c r="CX52" s="125"/>
      <c r="CY52" s="125"/>
      <c r="CZ52" s="125"/>
      <c r="DA52" s="126"/>
      <c r="DB52" s="34"/>
      <c r="DC52" s="35"/>
      <c r="DD52" s="35"/>
      <c r="DE52" s="35"/>
      <c r="DF52" s="35"/>
      <c r="DG52" s="35"/>
      <c r="DH52" s="35"/>
      <c r="DI52" s="35"/>
      <c r="DJ52" s="36"/>
      <c r="DK52" s="34"/>
      <c r="DL52" s="35"/>
      <c r="DM52" s="35"/>
      <c r="DN52" s="35"/>
      <c r="DO52" s="35"/>
      <c r="DP52" s="35"/>
      <c r="DQ52" s="35"/>
      <c r="DR52" s="35"/>
      <c r="DS52" s="36"/>
    </row>
    <row r="53" spans="1:123" x14ac:dyDescent="0.3">
      <c r="A53" s="218" t="s">
        <v>120</v>
      </c>
      <c r="B53" s="219"/>
      <c r="C53" s="219"/>
      <c r="D53" s="219"/>
      <c r="E53" s="219"/>
      <c r="F53" s="219"/>
      <c r="G53" s="219"/>
      <c r="H53" s="218" t="s">
        <v>125</v>
      </c>
      <c r="I53" s="219"/>
      <c r="J53" s="219"/>
      <c r="K53" s="219"/>
      <c r="L53" s="219"/>
      <c r="M53" s="219"/>
      <c r="N53" s="219"/>
      <c r="O53" s="220" t="s">
        <v>159</v>
      </c>
      <c r="P53" s="221"/>
      <c r="Q53" s="221"/>
      <c r="R53" s="221"/>
      <c r="S53" s="221"/>
      <c r="T53" s="221"/>
      <c r="U53" s="221"/>
      <c r="V53" s="222" t="s">
        <v>98</v>
      </c>
      <c r="W53" s="223"/>
      <c r="X53" s="223"/>
      <c r="Y53" s="223"/>
      <c r="Z53" s="223"/>
      <c r="AA53" s="223"/>
      <c r="AB53" s="223"/>
      <c r="AC53" s="224"/>
      <c r="AD53" s="225" t="s">
        <v>106</v>
      </c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4"/>
      <c r="AQ53" s="226">
        <v>434930</v>
      </c>
      <c r="AR53" s="227"/>
      <c r="AS53" s="227"/>
      <c r="AT53" s="227"/>
      <c r="AU53" s="227"/>
      <c r="AV53" s="227"/>
      <c r="AW53" s="227"/>
      <c r="AX53" s="227"/>
      <c r="AY53" s="228"/>
      <c r="AZ53" s="72"/>
      <c r="BA53" s="73"/>
      <c r="BB53" s="73"/>
      <c r="BC53" s="73"/>
      <c r="BD53" s="73"/>
      <c r="BE53" s="73"/>
      <c r="BF53" s="73"/>
      <c r="BG53" s="73"/>
      <c r="BH53" s="74"/>
      <c r="BI53" s="72"/>
      <c r="BJ53" s="73"/>
      <c r="BK53" s="73"/>
      <c r="BL53" s="73"/>
      <c r="BM53" s="73"/>
      <c r="BN53" s="45"/>
      <c r="BO53" s="45"/>
      <c r="BP53" s="45"/>
      <c r="BQ53" s="46"/>
      <c r="BR53" s="121">
        <f>AQ53</f>
        <v>434930</v>
      </c>
      <c r="BS53" s="122"/>
      <c r="BT53" s="122"/>
      <c r="BU53" s="122"/>
      <c r="BV53" s="122"/>
      <c r="BW53" s="122"/>
      <c r="BX53" s="122"/>
      <c r="BY53" s="122"/>
      <c r="BZ53" s="123"/>
      <c r="CA53" s="44"/>
      <c r="CB53" s="45"/>
      <c r="CC53" s="45"/>
      <c r="CD53" s="45"/>
      <c r="CE53" s="45"/>
      <c r="CF53" s="45"/>
      <c r="CG53" s="45"/>
      <c r="CH53" s="45"/>
      <c r="CI53" s="46"/>
      <c r="CJ53" s="44"/>
      <c r="CK53" s="45"/>
      <c r="CL53" s="45"/>
      <c r="CM53" s="45"/>
      <c r="CN53" s="45"/>
      <c r="CO53" s="45"/>
      <c r="CP53" s="45"/>
      <c r="CQ53" s="45"/>
      <c r="CR53" s="46"/>
      <c r="CS53" s="121">
        <f>BR53</f>
        <v>434930</v>
      </c>
      <c r="CT53" s="122"/>
      <c r="CU53" s="122"/>
      <c r="CV53" s="122"/>
      <c r="CW53" s="122"/>
      <c r="CX53" s="122"/>
      <c r="CY53" s="122"/>
      <c r="CZ53" s="122"/>
      <c r="DA53" s="123"/>
      <c r="DB53" s="67"/>
      <c r="DC53" s="68"/>
      <c r="DD53" s="68"/>
      <c r="DE53" s="68"/>
      <c r="DF53" s="68"/>
      <c r="DG53" s="68"/>
      <c r="DH53" s="68"/>
      <c r="DI53" s="68"/>
      <c r="DJ53" s="69"/>
      <c r="DK53" s="67"/>
      <c r="DL53" s="68"/>
      <c r="DM53" s="68"/>
      <c r="DN53" s="68"/>
      <c r="DO53" s="68"/>
      <c r="DP53" s="68"/>
      <c r="DQ53" s="68"/>
      <c r="DR53" s="68"/>
      <c r="DS53" s="69"/>
    </row>
    <row r="54" spans="1:123" x14ac:dyDescent="0.3">
      <c r="A54" s="137" t="s">
        <v>126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9"/>
      <c r="AQ54" s="124">
        <f>AQ53</f>
        <v>434930</v>
      </c>
      <c r="AR54" s="125"/>
      <c r="AS54" s="125"/>
      <c r="AT54" s="125"/>
      <c r="AU54" s="125"/>
      <c r="AV54" s="125"/>
      <c r="AW54" s="125"/>
      <c r="AX54" s="125"/>
      <c r="AY54" s="126"/>
      <c r="AZ54" s="70"/>
      <c r="BA54" s="65"/>
      <c r="BB54" s="65"/>
      <c r="BC54" s="65"/>
      <c r="BD54" s="65"/>
      <c r="BE54" s="65"/>
      <c r="BF54" s="65"/>
      <c r="BG54" s="65"/>
      <c r="BH54" s="66"/>
      <c r="BI54" s="70"/>
      <c r="BJ54" s="65"/>
      <c r="BK54" s="65"/>
      <c r="BL54" s="65"/>
      <c r="BM54" s="65"/>
      <c r="BN54" s="65"/>
      <c r="BO54" s="65"/>
      <c r="BP54" s="65"/>
      <c r="BQ54" s="66"/>
      <c r="BR54" s="124">
        <f>AQ54</f>
        <v>434930</v>
      </c>
      <c r="BS54" s="125"/>
      <c r="BT54" s="125"/>
      <c r="BU54" s="125"/>
      <c r="BV54" s="125"/>
      <c r="BW54" s="125"/>
      <c r="BX54" s="125"/>
      <c r="BY54" s="125"/>
      <c r="BZ54" s="126"/>
      <c r="CA54" s="70"/>
      <c r="CB54" s="65"/>
      <c r="CC54" s="65"/>
      <c r="CD54" s="65"/>
      <c r="CE54" s="65"/>
      <c r="CF54" s="65"/>
      <c r="CG54" s="65"/>
      <c r="CH54" s="65"/>
      <c r="CI54" s="66"/>
      <c r="CJ54" s="70"/>
      <c r="CK54" s="65"/>
      <c r="CL54" s="65"/>
      <c r="CM54" s="65"/>
      <c r="CN54" s="65"/>
      <c r="CO54" s="65"/>
      <c r="CP54" s="65"/>
      <c r="CQ54" s="65"/>
      <c r="CR54" s="66"/>
      <c r="CS54" s="124">
        <f>BR54</f>
        <v>434930</v>
      </c>
      <c r="CT54" s="125"/>
      <c r="CU54" s="125"/>
      <c r="CV54" s="125"/>
      <c r="CW54" s="125"/>
      <c r="CX54" s="125"/>
      <c r="CY54" s="125"/>
      <c r="CZ54" s="125"/>
      <c r="DA54" s="126"/>
      <c r="DB54" s="67"/>
      <c r="DC54" s="68"/>
      <c r="DD54" s="68"/>
      <c r="DE54" s="68"/>
      <c r="DF54" s="68"/>
      <c r="DG54" s="68"/>
      <c r="DH54" s="68"/>
      <c r="DI54" s="68"/>
      <c r="DJ54" s="69"/>
      <c r="DK54" s="67"/>
      <c r="DL54" s="68"/>
      <c r="DM54" s="68"/>
      <c r="DN54" s="68"/>
      <c r="DO54" s="68"/>
      <c r="DP54" s="68"/>
      <c r="DQ54" s="68"/>
      <c r="DR54" s="68"/>
      <c r="DS54" s="69"/>
    </row>
    <row r="55" spans="1:123" x14ac:dyDescent="0.3">
      <c r="A55" s="234" t="s">
        <v>120</v>
      </c>
      <c r="B55" s="235"/>
      <c r="C55" s="235"/>
      <c r="D55" s="235"/>
      <c r="E55" s="235"/>
      <c r="F55" s="235"/>
      <c r="G55" s="235"/>
      <c r="H55" s="234" t="s">
        <v>125</v>
      </c>
      <c r="I55" s="235"/>
      <c r="J55" s="235"/>
      <c r="K55" s="235"/>
      <c r="L55" s="235"/>
      <c r="M55" s="235"/>
      <c r="N55" s="235"/>
      <c r="O55" s="236" t="s">
        <v>160</v>
      </c>
      <c r="P55" s="237"/>
      <c r="Q55" s="237"/>
      <c r="R55" s="237"/>
      <c r="S55" s="237"/>
      <c r="T55" s="237"/>
      <c r="U55" s="237"/>
      <c r="V55" s="238" t="s">
        <v>148</v>
      </c>
      <c r="W55" s="239"/>
      <c r="X55" s="239"/>
      <c r="Y55" s="239"/>
      <c r="Z55" s="239"/>
      <c r="AA55" s="239"/>
      <c r="AB55" s="239"/>
      <c r="AC55" s="240"/>
      <c r="AD55" s="241" t="s">
        <v>106</v>
      </c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40"/>
      <c r="AQ55" s="242">
        <v>27415.43</v>
      </c>
      <c r="AR55" s="166"/>
      <c r="AS55" s="166"/>
      <c r="AT55" s="166"/>
      <c r="AU55" s="166"/>
      <c r="AV55" s="166"/>
      <c r="AW55" s="166"/>
      <c r="AX55" s="166"/>
      <c r="AY55" s="243"/>
      <c r="AZ55" s="75"/>
      <c r="BA55" s="76"/>
      <c r="BB55" s="76"/>
      <c r="BC55" s="76"/>
      <c r="BD55" s="76"/>
      <c r="BE55" s="76"/>
      <c r="BF55" s="76"/>
      <c r="BG55" s="76"/>
      <c r="BH55" s="77"/>
      <c r="BI55" s="75"/>
      <c r="BJ55" s="76"/>
      <c r="BK55" s="76"/>
      <c r="BL55" s="76"/>
      <c r="BM55" s="76"/>
      <c r="BN55" s="45"/>
      <c r="BO55" s="45"/>
      <c r="BP55" s="45"/>
      <c r="BQ55" s="46"/>
      <c r="BR55" s="121">
        <f>AQ55</f>
        <v>27415.43</v>
      </c>
      <c r="BS55" s="122"/>
      <c r="BT55" s="122"/>
      <c r="BU55" s="122"/>
      <c r="BV55" s="122"/>
      <c r="BW55" s="122"/>
      <c r="BX55" s="122"/>
      <c r="BY55" s="122"/>
      <c r="BZ55" s="123"/>
      <c r="CA55" s="44"/>
      <c r="CB55" s="45"/>
      <c r="CC55" s="45"/>
      <c r="CD55" s="45"/>
      <c r="CE55" s="45"/>
      <c r="CF55" s="45"/>
      <c r="CG55" s="45"/>
      <c r="CH55" s="45"/>
      <c r="CI55" s="46"/>
      <c r="CJ55" s="44"/>
      <c r="CK55" s="45"/>
      <c r="CL55" s="45"/>
      <c r="CM55" s="45"/>
      <c r="CN55" s="45"/>
      <c r="CO55" s="45"/>
      <c r="CP55" s="45"/>
      <c r="CQ55" s="45"/>
      <c r="CR55" s="46"/>
      <c r="CS55" s="121">
        <f>BR55</f>
        <v>27415.43</v>
      </c>
      <c r="CT55" s="122"/>
      <c r="CU55" s="122"/>
      <c r="CV55" s="122"/>
      <c r="CW55" s="122"/>
      <c r="CX55" s="122"/>
      <c r="CY55" s="122"/>
      <c r="CZ55" s="122"/>
      <c r="DA55" s="123"/>
      <c r="DB55" s="67"/>
      <c r="DC55" s="68"/>
      <c r="DD55" s="68"/>
      <c r="DE55" s="68"/>
      <c r="DF55" s="68"/>
      <c r="DG55" s="68"/>
      <c r="DH55" s="68"/>
      <c r="DI55" s="68"/>
      <c r="DJ55" s="69"/>
      <c r="DK55" s="67"/>
      <c r="DL55" s="68"/>
      <c r="DM55" s="68"/>
      <c r="DN55" s="68"/>
      <c r="DO55" s="68"/>
      <c r="DP55" s="68"/>
      <c r="DQ55" s="68"/>
      <c r="DR55" s="68"/>
      <c r="DS55" s="69"/>
    </row>
    <row r="56" spans="1:123" x14ac:dyDescent="0.3">
      <c r="A56" s="134" t="s">
        <v>126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6"/>
      <c r="AQ56" s="124">
        <f>AQ55</f>
        <v>27415.43</v>
      </c>
      <c r="AR56" s="125"/>
      <c r="AS56" s="125"/>
      <c r="AT56" s="125"/>
      <c r="AU56" s="125"/>
      <c r="AV56" s="125"/>
      <c r="AW56" s="125"/>
      <c r="AX56" s="125"/>
      <c r="AY56" s="126"/>
      <c r="AZ56" s="38"/>
      <c r="BA56" s="39"/>
      <c r="BB56" s="39"/>
      <c r="BC56" s="39"/>
      <c r="BD56" s="39"/>
      <c r="BE56" s="39"/>
      <c r="BF56" s="39"/>
      <c r="BG56" s="39"/>
      <c r="BH56" s="40"/>
      <c r="BI56" s="38"/>
      <c r="BJ56" s="39"/>
      <c r="BK56" s="39"/>
      <c r="BL56" s="39"/>
      <c r="BM56" s="39"/>
      <c r="BN56" s="39"/>
      <c r="BO56" s="39"/>
      <c r="BP56" s="39"/>
      <c r="BQ56" s="40"/>
      <c r="BR56" s="124">
        <f>BR55</f>
        <v>27415.43</v>
      </c>
      <c r="BS56" s="125"/>
      <c r="BT56" s="125"/>
      <c r="BU56" s="125"/>
      <c r="BV56" s="125"/>
      <c r="BW56" s="125"/>
      <c r="BX56" s="125"/>
      <c r="BY56" s="125"/>
      <c r="BZ56" s="126"/>
      <c r="CA56" s="38"/>
      <c r="CB56" s="39"/>
      <c r="CC56" s="39"/>
      <c r="CD56" s="39"/>
      <c r="CE56" s="39"/>
      <c r="CF56" s="39"/>
      <c r="CG56" s="39"/>
      <c r="CH56" s="39"/>
      <c r="CI56" s="40"/>
      <c r="CJ56" s="38"/>
      <c r="CK56" s="39"/>
      <c r="CL56" s="39"/>
      <c r="CM56" s="39"/>
      <c r="CN56" s="39"/>
      <c r="CO56" s="39"/>
      <c r="CP56" s="39"/>
      <c r="CQ56" s="39"/>
      <c r="CR56" s="40"/>
      <c r="CS56" s="124">
        <f>CS55</f>
        <v>27415.43</v>
      </c>
      <c r="CT56" s="125"/>
      <c r="CU56" s="125"/>
      <c r="CV56" s="125"/>
      <c r="CW56" s="125"/>
      <c r="CX56" s="125"/>
      <c r="CY56" s="125"/>
      <c r="CZ56" s="125"/>
      <c r="DA56" s="126"/>
      <c r="DB56" s="34"/>
      <c r="DC56" s="35"/>
      <c r="DD56" s="35"/>
      <c r="DE56" s="35"/>
      <c r="DF56" s="35"/>
      <c r="DG56" s="35"/>
      <c r="DH56" s="35"/>
      <c r="DI56" s="35"/>
      <c r="DJ56" s="36"/>
      <c r="DK56" s="34"/>
      <c r="DL56" s="35"/>
      <c r="DM56" s="35"/>
      <c r="DN56" s="35"/>
      <c r="DO56" s="35"/>
      <c r="DP56" s="35"/>
      <c r="DQ56" s="35"/>
      <c r="DR56" s="35"/>
      <c r="DS56" s="36"/>
    </row>
    <row r="57" spans="1:123" x14ac:dyDescent="0.3">
      <c r="A57" s="229" t="s">
        <v>120</v>
      </c>
      <c r="B57" s="230"/>
      <c r="C57" s="230"/>
      <c r="D57" s="230"/>
      <c r="E57" s="230"/>
      <c r="F57" s="78"/>
      <c r="G57" s="79"/>
      <c r="H57" s="231" t="s">
        <v>125</v>
      </c>
      <c r="I57" s="232"/>
      <c r="J57" s="232"/>
      <c r="K57" s="232"/>
      <c r="L57" s="232"/>
      <c r="M57" s="233"/>
      <c r="N57" s="79"/>
      <c r="O57" s="220" t="s">
        <v>161</v>
      </c>
      <c r="P57" s="221"/>
      <c r="Q57" s="221"/>
      <c r="R57" s="221"/>
      <c r="S57" s="221"/>
      <c r="T57" s="221"/>
      <c r="U57" s="221"/>
      <c r="V57" s="149">
        <v>111</v>
      </c>
      <c r="W57" s="150"/>
      <c r="X57" s="150"/>
      <c r="Y57" s="150"/>
      <c r="Z57" s="150"/>
      <c r="AA57" s="150"/>
      <c r="AB57" s="150"/>
      <c r="AC57" s="151"/>
      <c r="AD57" s="142" t="s">
        <v>103</v>
      </c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66">
        <v>76208</v>
      </c>
      <c r="AR57" s="166"/>
      <c r="AS57" s="166"/>
      <c r="AT57" s="166"/>
      <c r="AU57" s="166"/>
      <c r="AV57" s="166"/>
      <c r="AW57" s="166"/>
      <c r="AX57" s="166"/>
      <c r="AY57" s="167"/>
      <c r="AZ57" s="168"/>
      <c r="BA57" s="169"/>
      <c r="BB57" s="169"/>
      <c r="BC57" s="169"/>
      <c r="BD57" s="169"/>
      <c r="BE57" s="169"/>
      <c r="BF57" s="169"/>
      <c r="BG57" s="169"/>
      <c r="BH57" s="170"/>
      <c r="BI57" s="168"/>
      <c r="BJ57" s="169"/>
      <c r="BK57" s="169"/>
      <c r="BL57" s="169"/>
      <c r="BM57" s="169"/>
      <c r="BN57" s="169"/>
      <c r="BO57" s="169"/>
      <c r="BP57" s="169"/>
      <c r="BQ57" s="170"/>
      <c r="BR57" s="121">
        <f>AQ57</f>
        <v>76208</v>
      </c>
      <c r="BS57" s="122"/>
      <c r="BT57" s="122"/>
      <c r="BU57" s="122"/>
      <c r="BV57" s="122"/>
      <c r="BW57" s="122"/>
      <c r="BX57" s="122"/>
      <c r="BY57" s="122"/>
      <c r="BZ57" s="123"/>
      <c r="CA57" s="168"/>
      <c r="CB57" s="169"/>
      <c r="CC57" s="169"/>
      <c r="CD57" s="169"/>
      <c r="CE57" s="169"/>
      <c r="CF57" s="169"/>
      <c r="CG57" s="169"/>
      <c r="CH57" s="169"/>
      <c r="CI57" s="170"/>
      <c r="CJ57" s="168"/>
      <c r="CK57" s="169"/>
      <c r="CL57" s="169"/>
      <c r="CM57" s="169"/>
      <c r="CN57" s="169"/>
      <c r="CO57" s="169"/>
      <c r="CP57" s="169"/>
      <c r="CQ57" s="169"/>
      <c r="CR57" s="170"/>
      <c r="CS57" s="121">
        <v>76208</v>
      </c>
      <c r="CT57" s="122"/>
      <c r="CU57" s="122"/>
      <c r="CV57" s="122"/>
      <c r="CW57" s="122"/>
      <c r="CX57" s="122"/>
      <c r="CY57" s="122"/>
      <c r="CZ57" s="122"/>
      <c r="DA57" s="123"/>
      <c r="DB57" s="171"/>
      <c r="DC57" s="172"/>
      <c r="DD57" s="172"/>
      <c r="DE57" s="172"/>
      <c r="DF57" s="172"/>
      <c r="DG57" s="172"/>
      <c r="DH57" s="172"/>
      <c r="DI57" s="172"/>
      <c r="DJ57" s="173"/>
      <c r="DK57" s="171"/>
      <c r="DL57" s="172"/>
      <c r="DM57" s="172"/>
      <c r="DN57" s="172"/>
      <c r="DO57" s="172"/>
      <c r="DP57" s="172"/>
      <c r="DQ57" s="172"/>
      <c r="DR57" s="172"/>
      <c r="DS57" s="174"/>
    </row>
    <row r="58" spans="1:123" x14ac:dyDescent="0.3">
      <c r="A58" s="249" t="s">
        <v>120</v>
      </c>
      <c r="B58" s="250"/>
      <c r="C58" s="250"/>
      <c r="D58" s="250"/>
      <c r="E58" s="250"/>
      <c r="F58" s="78"/>
      <c r="G58" s="79"/>
      <c r="H58" s="149" t="s">
        <v>125</v>
      </c>
      <c r="I58" s="150"/>
      <c r="J58" s="150"/>
      <c r="K58" s="150"/>
      <c r="L58" s="150"/>
      <c r="M58" s="151"/>
      <c r="N58" s="79"/>
      <c r="O58" s="220" t="s">
        <v>161</v>
      </c>
      <c r="P58" s="221"/>
      <c r="Q58" s="221"/>
      <c r="R58" s="221"/>
      <c r="S58" s="221"/>
      <c r="T58" s="221"/>
      <c r="U58" s="221"/>
      <c r="V58" s="149">
        <v>119</v>
      </c>
      <c r="W58" s="150"/>
      <c r="X58" s="150"/>
      <c r="Y58" s="150"/>
      <c r="Z58" s="150"/>
      <c r="AA58" s="150"/>
      <c r="AB58" s="150"/>
      <c r="AC58" s="151"/>
      <c r="AD58" s="142" t="s">
        <v>104</v>
      </c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66">
        <v>23015</v>
      </c>
      <c r="AR58" s="166"/>
      <c r="AS58" s="166"/>
      <c r="AT58" s="166"/>
      <c r="AU58" s="166"/>
      <c r="AV58" s="166"/>
      <c r="AW58" s="166"/>
      <c r="AX58" s="166"/>
      <c r="AY58" s="167"/>
      <c r="AZ58" s="168"/>
      <c r="BA58" s="169"/>
      <c r="BB58" s="169"/>
      <c r="BC58" s="169"/>
      <c r="BD58" s="169"/>
      <c r="BE58" s="169"/>
      <c r="BF58" s="169"/>
      <c r="BG58" s="169"/>
      <c r="BH58" s="170"/>
      <c r="BI58" s="168"/>
      <c r="BJ58" s="169"/>
      <c r="BK58" s="169"/>
      <c r="BL58" s="169"/>
      <c r="BM58" s="169"/>
      <c r="BN58" s="169"/>
      <c r="BO58" s="169"/>
      <c r="BP58" s="169"/>
      <c r="BQ58" s="170"/>
      <c r="BR58" s="121">
        <f>AQ58</f>
        <v>23015</v>
      </c>
      <c r="BS58" s="122"/>
      <c r="BT58" s="122"/>
      <c r="BU58" s="122"/>
      <c r="BV58" s="122"/>
      <c r="BW58" s="122"/>
      <c r="BX58" s="122"/>
      <c r="BY58" s="122"/>
      <c r="BZ58" s="123"/>
      <c r="CA58" s="168"/>
      <c r="CB58" s="169"/>
      <c r="CC58" s="169"/>
      <c r="CD58" s="169"/>
      <c r="CE58" s="169"/>
      <c r="CF58" s="169"/>
      <c r="CG58" s="169"/>
      <c r="CH58" s="169"/>
      <c r="CI58" s="170"/>
      <c r="CJ58" s="168"/>
      <c r="CK58" s="169"/>
      <c r="CL58" s="169"/>
      <c r="CM58" s="169"/>
      <c r="CN58" s="169"/>
      <c r="CO58" s="169"/>
      <c r="CP58" s="169"/>
      <c r="CQ58" s="169"/>
      <c r="CR58" s="170"/>
      <c r="CS58" s="121">
        <v>23015</v>
      </c>
      <c r="CT58" s="122"/>
      <c r="CU58" s="122"/>
      <c r="CV58" s="122"/>
      <c r="CW58" s="122"/>
      <c r="CX58" s="122"/>
      <c r="CY58" s="122"/>
      <c r="CZ58" s="122"/>
      <c r="DA58" s="123"/>
      <c r="DB58" s="171"/>
      <c r="DC58" s="172"/>
      <c r="DD58" s="172"/>
      <c r="DE58" s="172"/>
      <c r="DF58" s="172"/>
      <c r="DG58" s="172"/>
      <c r="DH58" s="172"/>
      <c r="DI58" s="172"/>
      <c r="DJ58" s="173"/>
      <c r="DK58" s="171"/>
      <c r="DL58" s="172"/>
      <c r="DM58" s="172"/>
      <c r="DN58" s="172"/>
      <c r="DO58" s="172"/>
      <c r="DP58" s="172"/>
      <c r="DQ58" s="172"/>
      <c r="DR58" s="172"/>
      <c r="DS58" s="174"/>
    </row>
    <row r="59" spans="1:123" x14ac:dyDescent="0.3">
      <c r="A59" s="246" t="s">
        <v>126</v>
      </c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8"/>
      <c r="AQ59" s="244">
        <f>AQ57+AQ58</f>
        <v>99223</v>
      </c>
      <c r="AR59" s="244"/>
      <c r="AS59" s="244"/>
      <c r="AT59" s="244"/>
      <c r="AU59" s="244"/>
      <c r="AV59" s="244"/>
      <c r="AW59" s="244"/>
      <c r="AX59" s="244"/>
      <c r="AY59" s="245"/>
      <c r="AZ59" s="171"/>
      <c r="BA59" s="172"/>
      <c r="BB59" s="172"/>
      <c r="BC59" s="172"/>
      <c r="BD59" s="172"/>
      <c r="BE59" s="172"/>
      <c r="BF59" s="172"/>
      <c r="BG59" s="172"/>
      <c r="BH59" s="173"/>
      <c r="BI59" s="171"/>
      <c r="BJ59" s="172"/>
      <c r="BK59" s="172"/>
      <c r="BL59" s="172"/>
      <c r="BM59" s="172"/>
      <c r="BN59" s="172"/>
      <c r="BO59" s="172"/>
      <c r="BP59" s="172"/>
      <c r="BQ59" s="173"/>
      <c r="BR59" s="124">
        <f>AQ59</f>
        <v>99223</v>
      </c>
      <c r="BS59" s="125"/>
      <c r="BT59" s="125"/>
      <c r="BU59" s="125"/>
      <c r="BV59" s="125"/>
      <c r="BW59" s="125"/>
      <c r="BX59" s="125"/>
      <c r="BY59" s="125"/>
      <c r="BZ59" s="126"/>
      <c r="CA59" s="171"/>
      <c r="CB59" s="172"/>
      <c r="CC59" s="172"/>
      <c r="CD59" s="172"/>
      <c r="CE59" s="172"/>
      <c r="CF59" s="172"/>
      <c r="CG59" s="172"/>
      <c r="CH59" s="172"/>
      <c r="CI59" s="173"/>
      <c r="CJ59" s="171"/>
      <c r="CK59" s="172"/>
      <c r="CL59" s="172"/>
      <c r="CM59" s="172"/>
      <c r="CN59" s="172"/>
      <c r="CO59" s="172"/>
      <c r="CP59" s="172"/>
      <c r="CQ59" s="172"/>
      <c r="CR59" s="173"/>
      <c r="CS59" s="124">
        <f>CS57+CS58</f>
        <v>99223</v>
      </c>
      <c r="CT59" s="125"/>
      <c r="CU59" s="125"/>
      <c r="CV59" s="125"/>
      <c r="CW59" s="125"/>
      <c r="CX59" s="125"/>
      <c r="CY59" s="125"/>
      <c r="CZ59" s="125"/>
      <c r="DA59" s="126"/>
      <c r="DB59" s="171"/>
      <c r="DC59" s="172"/>
      <c r="DD59" s="172"/>
      <c r="DE59" s="172"/>
      <c r="DF59" s="172"/>
      <c r="DG59" s="172"/>
      <c r="DH59" s="172"/>
      <c r="DI59" s="172"/>
      <c r="DJ59" s="173"/>
      <c r="DK59" s="171"/>
      <c r="DL59" s="172"/>
      <c r="DM59" s="172"/>
      <c r="DN59" s="172"/>
      <c r="DO59" s="172"/>
      <c r="DP59" s="172"/>
      <c r="DQ59" s="172"/>
      <c r="DR59" s="172"/>
      <c r="DS59" s="174"/>
    </row>
    <row r="60" spans="1:123" x14ac:dyDescent="0.3">
      <c r="A60" s="234" t="s">
        <v>149</v>
      </c>
      <c r="B60" s="235"/>
      <c r="C60" s="235"/>
      <c r="D60" s="235"/>
      <c r="E60" s="235"/>
      <c r="F60" s="235"/>
      <c r="G60" s="235"/>
      <c r="H60" s="234" t="s">
        <v>150</v>
      </c>
      <c r="I60" s="235"/>
      <c r="J60" s="235"/>
      <c r="K60" s="235"/>
      <c r="L60" s="235"/>
      <c r="M60" s="235"/>
      <c r="N60" s="235"/>
      <c r="O60" s="236" t="s">
        <v>151</v>
      </c>
      <c r="P60" s="237"/>
      <c r="Q60" s="237"/>
      <c r="R60" s="237"/>
      <c r="S60" s="237"/>
      <c r="T60" s="237"/>
      <c r="U60" s="237"/>
      <c r="V60" s="238" t="s">
        <v>98</v>
      </c>
      <c r="W60" s="239"/>
      <c r="X60" s="239"/>
      <c r="Y60" s="239"/>
      <c r="Z60" s="239"/>
      <c r="AA60" s="239"/>
      <c r="AB60" s="239"/>
      <c r="AC60" s="240"/>
      <c r="AD60" s="241" t="s">
        <v>110</v>
      </c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39"/>
      <c r="AP60" s="240"/>
      <c r="AQ60" s="242">
        <v>48360</v>
      </c>
      <c r="AR60" s="166"/>
      <c r="AS60" s="166"/>
      <c r="AT60" s="166"/>
      <c r="AU60" s="166"/>
      <c r="AV60" s="166"/>
      <c r="AW60" s="166"/>
      <c r="AX60" s="166"/>
      <c r="AY60" s="243"/>
      <c r="AZ60" s="75"/>
      <c r="BA60" s="76"/>
      <c r="BB60" s="76"/>
      <c r="BC60" s="76"/>
      <c r="BD60" s="76"/>
      <c r="BE60" s="76"/>
      <c r="BF60" s="76"/>
      <c r="BG60" s="76"/>
      <c r="BH60" s="77"/>
      <c r="BI60" s="75"/>
      <c r="BJ60" s="76"/>
      <c r="BK60" s="76"/>
      <c r="BL60" s="76"/>
      <c r="BM60" s="76"/>
      <c r="BN60" s="45"/>
      <c r="BO60" s="45"/>
      <c r="BP60" s="45"/>
      <c r="BQ60" s="46"/>
      <c r="BR60" s="121">
        <f>AQ60</f>
        <v>48360</v>
      </c>
      <c r="BS60" s="122"/>
      <c r="BT60" s="122"/>
      <c r="BU60" s="122"/>
      <c r="BV60" s="122"/>
      <c r="BW60" s="122"/>
      <c r="BX60" s="122"/>
      <c r="BY60" s="122"/>
      <c r="BZ60" s="123"/>
      <c r="CA60" s="44"/>
      <c r="CB60" s="45"/>
      <c r="CC60" s="45"/>
      <c r="CD60" s="45"/>
      <c r="CE60" s="45"/>
      <c r="CF60" s="45"/>
      <c r="CG60" s="45"/>
      <c r="CH60" s="45"/>
      <c r="CI60" s="46"/>
      <c r="CJ60" s="44"/>
      <c r="CK60" s="45"/>
      <c r="CL60" s="45"/>
      <c r="CM60" s="45"/>
      <c r="CN60" s="45"/>
      <c r="CO60" s="45"/>
      <c r="CP60" s="45"/>
      <c r="CQ60" s="45"/>
      <c r="CR60" s="46"/>
      <c r="CS60" s="121">
        <f>BR60</f>
        <v>48360</v>
      </c>
      <c r="CT60" s="122"/>
      <c r="CU60" s="122"/>
      <c r="CV60" s="122"/>
      <c r="CW60" s="122"/>
      <c r="CX60" s="122"/>
      <c r="CY60" s="122"/>
      <c r="CZ60" s="122"/>
      <c r="DA60" s="123"/>
      <c r="DB60" s="67"/>
      <c r="DC60" s="68"/>
      <c r="DD60" s="68"/>
      <c r="DE60" s="68"/>
      <c r="DF60" s="68"/>
      <c r="DG60" s="68"/>
      <c r="DH60" s="68"/>
      <c r="DI60" s="68"/>
      <c r="DJ60" s="69"/>
      <c r="DK60" s="67"/>
      <c r="DL60" s="68"/>
      <c r="DM60" s="68"/>
      <c r="DN60" s="68"/>
      <c r="DO60" s="68"/>
      <c r="DP60" s="68"/>
      <c r="DQ60" s="68"/>
      <c r="DR60" s="68"/>
      <c r="DS60" s="69"/>
    </row>
    <row r="61" spans="1:123" x14ac:dyDescent="0.3">
      <c r="A61" s="131" t="s">
        <v>166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3"/>
      <c r="AQ61" s="124">
        <f>AQ60</f>
        <v>48360</v>
      </c>
      <c r="AR61" s="125"/>
      <c r="AS61" s="125"/>
      <c r="AT61" s="125"/>
      <c r="AU61" s="125"/>
      <c r="AV61" s="125"/>
      <c r="AW61" s="125"/>
      <c r="AX61" s="125"/>
      <c r="AY61" s="126"/>
      <c r="AZ61" s="75"/>
      <c r="BA61" s="91"/>
      <c r="BB61" s="91"/>
      <c r="BC61" s="91"/>
      <c r="BD61" s="91"/>
      <c r="BE61" s="91"/>
      <c r="BF61" s="91"/>
      <c r="BG61" s="91"/>
      <c r="BH61" s="77"/>
      <c r="BI61" s="75"/>
      <c r="BJ61" s="91"/>
      <c r="BK61" s="91"/>
      <c r="BL61" s="91"/>
      <c r="BM61" s="91"/>
      <c r="BN61" s="45"/>
      <c r="BO61" s="45"/>
      <c r="BP61" s="45"/>
      <c r="BQ61" s="46"/>
      <c r="BR61" s="124">
        <f>BR60</f>
        <v>48360</v>
      </c>
      <c r="BS61" s="125"/>
      <c r="BT61" s="125"/>
      <c r="BU61" s="125"/>
      <c r="BV61" s="125"/>
      <c r="BW61" s="125"/>
      <c r="BX61" s="125"/>
      <c r="BY61" s="125"/>
      <c r="BZ61" s="126"/>
      <c r="CA61" s="44"/>
      <c r="CB61" s="45"/>
      <c r="CC61" s="45"/>
      <c r="CD61" s="45"/>
      <c r="CE61" s="45"/>
      <c r="CF61" s="45"/>
      <c r="CG61" s="45"/>
      <c r="CH61" s="45"/>
      <c r="CI61" s="46"/>
      <c r="CJ61" s="44"/>
      <c r="CK61" s="45"/>
      <c r="CL61" s="45"/>
      <c r="CM61" s="45"/>
      <c r="CN61" s="45"/>
      <c r="CO61" s="45"/>
      <c r="CP61" s="45"/>
      <c r="CQ61" s="45"/>
      <c r="CR61" s="46"/>
      <c r="CS61" s="124">
        <f>CS60</f>
        <v>48360</v>
      </c>
      <c r="CT61" s="125"/>
      <c r="CU61" s="125"/>
      <c r="CV61" s="125"/>
      <c r="CW61" s="125"/>
      <c r="CX61" s="125"/>
      <c r="CY61" s="125"/>
      <c r="CZ61" s="125"/>
      <c r="DA61" s="126"/>
      <c r="DB61" s="104"/>
      <c r="DC61" s="105"/>
      <c r="DD61" s="105"/>
      <c r="DE61" s="105"/>
      <c r="DF61" s="105"/>
      <c r="DG61" s="105"/>
      <c r="DH61" s="105"/>
      <c r="DI61" s="105"/>
      <c r="DJ61" s="106"/>
      <c r="DK61" s="104"/>
      <c r="DL61" s="105"/>
      <c r="DM61" s="105"/>
      <c r="DN61" s="105"/>
      <c r="DO61" s="105"/>
      <c r="DP61" s="105"/>
      <c r="DQ61" s="105"/>
      <c r="DR61" s="105"/>
      <c r="DS61" s="106"/>
    </row>
    <row r="62" spans="1:123" x14ac:dyDescent="0.3">
      <c r="A62" s="130" t="s">
        <v>120</v>
      </c>
      <c r="B62" s="128"/>
      <c r="C62" s="128"/>
      <c r="D62" s="128"/>
      <c r="E62" s="128"/>
      <c r="F62" s="129"/>
      <c r="G62" s="92"/>
      <c r="H62" s="130" t="s">
        <v>164</v>
      </c>
      <c r="I62" s="128"/>
      <c r="J62" s="128"/>
      <c r="K62" s="128"/>
      <c r="L62" s="128"/>
      <c r="M62" s="129"/>
      <c r="N62" s="92"/>
      <c r="O62" s="130" t="s">
        <v>165</v>
      </c>
      <c r="P62" s="128"/>
      <c r="Q62" s="128"/>
      <c r="R62" s="128"/>
      <c r="S62" s="128"/>
      <c r="T62" s="128"/>
      <c r="U62" s="160"/>
      <c r="V62" s="127" t="s">
        <v>100</v>
      </c>
      <c r="W62" s="128"/>
      <c r="X62" s="128"/>
      <c r="Y62" s="128"/>
      <c r="Z62" s="128"/>
      <c r="AA62" s="128"/>
      <c r="AB62" s="128"/>
      <c r="AC62" s="129"/>
      <c r="AD62" s="130" t="s">
        <v>103</v>
      </c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9"/>
      <c r="AQ62" s="121">
        <v>60000</v>
      </c>
      <c r="AR62" s="122"/>
      <c r="AS62" s="122"/>
      <c r="AT62" s="122"/>
      <c r="AU62" s="122"/>
      <c r="AV62" s="122"/>
      <c r="AW62" s="122"/>
      <c r="AX62" s="122"/>
      <c r="AY62" s="123"/>
      <c r="AZ62" s="75"/>
      <c r="BA62" s="91"/>
      <c r="BB62" s="91"/>
      <c r="BC62" s="91"/>
      <c r="BD62" s="91"/>
      <c r="BE62" s="91"/>
      <c r="BF62" s="91"/>
      <c r="BG62" s="91"/>
      <c r="BH62" s="77"/>
      <c r="BI62" s="75"/>
      <c r="BJ62" s="91"/>
      <c r="BK62" s="91"/>
      <c r="BL62" s="91"/>
      <c r="BM62" s="91"/>
      <c r="BN62" s="45"/>
      <c r="BO62" s="45"/>
      <c r="BP62" s="45"/>
      <c r="BQ62" s="46"/>
      <c r="BR62" s="121">
        <v>60000</v>
      </c>
      <c r="BS62" s="122"/>
      <c r="BT62" s="122"/>
      <c r="BU62" s="122"/>
      <c r="BV62" s="122"/>
      <c r="BW62" s="122"/>
      <c r="BX62" s="122"/>
      <c r="BY62" s="122"/>
      <c r="BZ62" s="123"/>
      <c r="CA62" s="44"/>
      <c r="CB62" s="45"/>
      <c r="CC62" s="45"/>
      <c r="CD62" s="45"/>
      <c r="CE62" s="45"/>
      <c r="CF62" s="45"/>
      <c r="CG62" s="45"/>
      <c r="CH62" s="45"/>
      <c r="CI62" s="46"/>
      <c r="CJ62" s="44"/>
      <c r="CK62" s="45"/>
      <c r="CL62" s="45"/>
      <c r="CM62" s="45"/>
      <c r="CN62" s="45"/>
      <c r="CO62" s="45"/>
      <c r="CP62" s="45"/>
      <c r="CQ62" s="45"/>
      <c r="CR62" s="46"/>
      <c r="CS62" s="121">
        <v>60000</v>
      </c>
      <c r="CT62" s="122"/>
      <c r="CU62" s="122"/>
      <c r="CV62" s="122"/>
      <c r="CW62" s="122"/>
      <c r="CX62" s="122"/>
      <c r="CY62" s="122"/>
      <c r="CZ62" s="122"/>
      <c r="DA62" s="123"/>
      <c r="DB62" s="104"/>
      <c r="DC62" s="105"/>
      <c r="DD62" s="105"/>
      <c r="DE62" s="105"/>
      <c r="DF62" s="105"/>
      <c r="DG62" s="105"/>
      <c r="DH62" s="105"/>
      <c r="DI62" s="105"/>
      <c r="DJ62" s="106"/>
      <c r="DK62" s="104"/>
      <c r="DL62" s="105"/>
      <c r="DM62" s="105"/>
      <c r="DN62" s="105"/>
      <c r="DO62" s="105"/>
      <c r="DP62" s="105"/>
      <c r="DQ62" s="105"/>
      <c r="DR62" s="105"/>
      <c r="DS62" s="106"/>
    </row>
    <row r="63" spans="1:123" x14ac:dyDescent="0.3">
      <c r="A63" s="130" t="s">
        <v>120</v>
      </c>
      <c r="B63" s="128"/>
      <c r="C63" s="128"/>
      <c r="D63" s="128"/>
      <c r="E63" s="128"/>
      <c r="F63" s="129"/>
      <c r="G63" s="92"/>
      <c r="H63" s="130" t="s">
        <v>164</v>
      </c>
      <c r="I63" s="128"/>
      <c r="J63" s="128"/>
      <c r="K63" s="128"/>
      <c r="L63" s="128"/>
      <c r="M63" s="129"/>
      <c r="N63" s="92"/>
      <c r="O63" s="130" t="s">
        <v>165</v>
      </c>
      <c r="P63" s="128"/>
      <c r="Q63" s="128"/>
      <c r="R63" s="128"/>
      <c r="S63" s="128"/>
      <c r="T63" s="128"/>
      <c r="U63" s="160"/>
      <c r="V63" s="127" t="s">
        <v>101</v>
      </c>
      <c r="W63" s="128"/>
      <c r="X63" s="128"/>
      <c r="Y63" s="128"/>
      <c r="Z63" s="128"/>
      <c r="AA63" s="128"/>
      <c r="AB63" s="128"/>
      <c r="AC63" s="129"/>
      <c r="AD63" s="130" t="s">
        <v>104</v>
      </c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9"/>
      <c r="AQ63" s="121">
        <v>18120</v>
      </c>
      <c r="AR63" s="122"/>
      <c r="AS63" s="122"/>
      <c r="AT63" s="122"/>
      <c r="AU63" s="122"/>
      <c r="AV63" s="122"/>
      <c r="AW63" s="122"/>
      <c r="AX63" s="122"/>
      <c r="AY63" s="123"/>
      <c r="AZ63" s="75"/>
      <c r="BA63" s="91"/>
      <c r="BB63" s="91"/>
      <c r="BC63" s="91"/>
      <c r="BD63" s="91"/>
      <c r="BE63" s="91"/>
      <c r="BF63" s="91"/>
      <c r="BG63" s="91"/>
      <c r="BH63" s="77"/>
      <c r="BI63" s="75"/>
      <c r="BJ63" s="91"/>
      <c r="BK63" s="91"/>
      <c r="BL63" s="91"/>
      <c r="BM63" s="91"/>
      <c r="BN63" s="45"/>
      <c r="BO63" s="45"/>
      <c r="BP63" s="45"/>
      <c r="BQ63" s="46"/>
      <c r="BR63" s="121">
        <v>18120</v>
      </c>
      <c r="BS63" s="122"/>
      <c r="BT63" s="122"/>
      <c r="BU63" s="122"/>
      <c r="BV63" s="122"/>
      <c r="BW63" s="122"/>
      <c r="BX63" s="122"/>
      <c r="BY63" s="122"/>
      <c r="BZ63" s="123"/>
      <c r="CA63" s="44"/>
      <c r="CB63" s="45"/>
      <c r="CC63" s="45"/>
      <c r="CD63" s="45"/>
      <c r="CE63" s="45"/>
      <c r="CF63" s="45"/>
      <c r="CG63" s="45"/>
      <c r="CH63" s="45"/>
      <c r="CI63" s="46"/>
      <c r="CJ63" s="44"/>
      <c r="CK63" s="45"/>
      <c r="CL63" s="45"/>
      <c r="CM63" s="45"/>
      <c r="CN63" s="45"/>
      <c r="CO63" s="45"/>
      <c r="CP63" s="45"/>
      <c r="CQ63" s="45"/>
      <c r="CR63" s="46"/>
      <c r="CS63" s="121">
        <v>18120</v>
      </c>
      <c r="CT63" s="122"/>
      <c r="CU63" s="122"/>
      <c r="CV63" s="122"/>
      <c r="CW63" s="122"/>
      <c r="CX63" s="122"/>
      <c r="CY63" s="122"/>
      <c r="CZ63" s="122"/>
      <c r="DA63" s="123"/>
      <c r="DB63" s="104"/>
      <c r="DC63" s="105"/>
      <c r="DD63" s="105"/>
      <c r="DE63" s="105"/>
      <c r="DF63" s="105"/>
      <c r="DG63" s="105"/>
      <c r="DH63" s="105"/>
      <c r="DI63" s="105"/>
      <c r="DJ63" s="106"/>
      <c r="DK63" s="104"/>
      <c r="DL63" s="105"/>
      <c r="DM63" s="105"/>
      <c r="DN63" s="105"/>
      <c r="DO63" s="105"/>
      <c r="DP63" s="105"/>
      <c r="DQ63" s="105"/>
      <c r="DR63" s="105"/>
      <c r="DS63" s="106"/>
    </row>
    <row r="64" spans="1:123" x14ac:dyDescent="0.3">
      <c r="A64" s="131" t="s">
        <v>126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3"/>
      <c r="AQ64" s="124">
        <f>AQ62+AQ63</f>
        <v>78120</v>
      </c>
      <c r="AR64" s="125"/>
      <c r="AS64" s="125"/>
      <c r="AT64" s="125"/>
      <c r="AU64" s="125"/>
      <c r="AV64" s="125"/>
      <c r="AW64" s="125"/>
      <c r="AX64" s="125"/>
      <c r="AY64" s="126"/>
      <c r="AZ64" s="75"/>
      <c r="BA64" s="91"/>
      <c r="BB64" s="91"/>
      <c r="BC64" s="91"/>
      <c r="BD64" s="91"/>
      <c r="BE64" s="91"/>
      <c r="BF64" s="91"/>
      <c r="BG64" s="91"/>
      <c r="BH64" s="77"/>
      <c r="BI64" s="75"/>
      <c r="BJ64" s="91"/>
      <c r="BK64" s="91"/>
      <c r="BL64" s="91"/>
      <c r="BM64" s="91"/>
      <c r="BN64" s="45"/>
      <c r="BO64" s="45"/>
      <c r="BP64" s="45"/>
      <c r="BQ64" s="46"/>
      <c r="BR64" s="124">
        <f>BR62+BR63</f>
        <v>78120</v>
      </c>
      <c r="BS64" s="125"/>
      <c r="BT64" s="125"/>
      <c r="BU64" s="125"/>
      <c r="BV64" s="125"/>
      <c r="BW64" s="125"/>
      <c r="BX64" s="125"/>
      <c r="BY64" s="125"/>
      <c r="BZ64" s="126"/>
      <c r="CA64" s="44"/>
      <c r="CB64" s="45"/>
      <c r="CC64" s="45"/>
      <c r="CD64" s="45"/>
      <c r="CE64" s="45"/>
      <c r="CF64" s="45"/>
      <c r="CG64" s="45"/>
      <c r="CH64" s="45"/>
      <c r="CI64" s="46"/>
      <c r="CJ64" s="44"/>
      <c r="CK64" s="45"/>
      <c r="CL64" s="45"/>
      <c r="CM64" s="45"/>
      <c r="CN64" s="45"/>
      <c r="CO64" s="45"/>
      <c r="CP64" s="45"/>
      <c r="CQ64" s="45"/>
      <c r="CR64" s="46"/>
      <c r="CS64" s="124">
        <f>CS62+CS63</f>
        <v>78120</v>
      </c>
      <c r="CT64" s="125"/>
      <c r="CU64" s="125"/>
      <c r="CV64" s="125"/>
      <c r="CW64" s="125"/>
      <c r="CX64" s="125"/>
      <c r="CY64" s="125"/>
      <c r="CZ64" s="125"/>
      <c r="DA64" s="126"/>
      <c r="DB64" s="104"/>
      <c r="DC64" s="105"/>
      <c r="DD64" s="105"/>
      <c r="DE64" s="105"/>
      <c r="DF64" s="105"/>
      <c r="DG64" s="105"/>
      <c r="DH64" s="105"/>
      <c r="DI64" s="105"/>
      <c r="DJ64" s="106"/>
      <c r="DK64" s="104"/>
      <c r="DL64" s="105"/>
      <c r="DM64" s="105"/>
      <c r="DN64" s="105"/>
      <c r="DO64" s="105"/>
      <c r="DP64" s="105"/>
      <c r="DQ64" s="105"/>
      <c r="DR64" s="105"/>
      <c r="DS64" s="106"/>
    </row>
    <row r="65" spans="1:123" x14ac:dyDescent="0.3">
      <c r="A65" s="130" t="s">
        <v>120</v>
      </c>
      <c r="B65" s="128"/>
      <c r="C65" s="128"/>
      <c r="D65" s="128"/>
      <c r="E65" s="128"/>
      <c r="F65" s="129"/>
      <c r="G65" s="92"/>
      <c r="H65" s="130" t="s">
        <v>125</v>
      </c>
      <c r="I65" s="128"/>
      <c r="J65" s="128"/>
      <c r="K65" s="128"/>
      <c r="L65" s="128"/>
      <c r="M65" s="129"/>
      <c r="N65" s="92"/>
      <c r="O65" s="130" t="s">
        <v>167</v>
      </c>
      <c r="P65" s="128"/>
      <c r="Q65" s="128"/>
      <c r="R65" s="128"/>
      <c r="S65" s="128"/>
      <c r="T65" s="128"/>
      <c r="U65" s="160"/>
      <c r="V65" s="127" t="s">
        <v>168</v>
      </c>
      <c r="W65" s="128"/>
      <c r="X65" s="128"/>
      <c r="Y65" s="128"/>
      <c r="Z65" s="128"/>
      <c r="AA65" s="128"/>
      <c r="AB65" s="128"/>
      <c r="AC65" s="129"/>
      <c r="AD65" s="130" t="s">
        <v>103</v>
      </c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9"/>
      <c r="AQ65" s="121">
        <v>8413</v>
      </c>
      <c r="AR65" s="122"/>
      <c r="AS65" s="122"/>
      <c r="AT65" s="122"/>
      <c r="AU65" s="122"/>
      <c r="AV65" s="122"/>
      <c r="AW65" s="122"/>
      <c r="AX65" s="122"/>
      <c r="AY65" s="123"/>
      <c r="AZ65" s="75"/>
      <c r="BA65" s="91"/>
      <c r="BB65" s="91"/>
      <c r="BC65" s="91"/>
      <c r="BD65" s="91"/>
      <c r="BE65" s="91"/>
      <c r="BF65" s="91"/>
      <c r="BG65" s="91"/>
      <c r="BH65" s="77"/>
      <c r="BI65" s="75"/>
      <c r="BJ65" s="91"/>
      <c r="BK65" s="91"/>
      <c r="BL65" s="91"/>
      <c r="BM65" s="91"/>
      <c r="BN65" s="45"/>
      <c r="BO65" s="45"/>
      <c r="BP65" s="45"/>
      <c r="BQ65" s="46"/>
      <c r="BR65" s="121">
        <v>8413</v>
      </c>
      <c r="BS65" s="122"/>
      <c r="BT65" s="122"/>
      <c r="BU65" s="122"/>
      <c r="BV65" s="122"/>
      <c r="BW65" s="122"/>
      <c r="BX65" s="122"/>
      <c r="BY65" s="122"/>
      <c r="BZ65" s="123"/>
      <c r="CA65" s="44"/>
      <c r="CB65" s="45"/>
      <c r="CC65" s="45"/>
      <c r="CD65" s="45"/>
      <c r="CE65" s="45"/>
      <c r="CF65" s="45"/>
      <c r="CG65" s="45"/>
      <c r="CH65" s="45"/>
      <c r="CI65" s="46"/>
      <c r="CJ65" s="44"/>
      <c r="CK65" s="45"/>
      <c r="CL65" s="45"/>
      <c r="CM65" s="45"/>
      <c r="CN65" s="45"/>
      <c r="CO65" s="45"/>
      <c r="CP65" s="45"/>
      <c r="CQ65" s="45"/>
      <c r="CR65" s="46"/>
      <c r="CS65" s="121">
        <v>8413</v>
      </c>
      <c r="CT65" s="122"/>
      <c r="CU65" s="122"/>
      <c r="CV65" s="122"/>
      <c r="CW65" s="122"/>
      <c r="CX65" s="122"/>
      <c r="CY65" s="122"/>
      <c r="CZ65" s="122"/>
      <c r="DA65" s="123"/>
      <c r="DB65" s="104"/>
      <c r="DC65" s="105"/>
      <c r="DD65" s="105"/>
      <c r="DE65" s="105"/>
      <c r="DF65" s="105"/>
      <c r="DG65" s="105"/>
      <c r="DH65" s="105"/>
      <c r="DI65" s="105"/>
      <c r="DJ65" s="106"/>
      <c r="DK65" s="104"/>
      <c r="DL65" s="105"/>
      <c r="DM65" s="105"/>
      <c r="DN65" s="105"/>
      <c r="DO65" s="105"/>
      <c r="DP65" s="105"/>
      <c r="DQ65" s="105"/>
      <c r="DR65" s="105"/>
      <c r="DS65" s="106"/>
    </row>
    <row r="66" spans="1:123" x14ac:dyDescent="0.3">
      <c r="A66" s="130" t="s">
        <v>120</v>
      </c>
      <c r="B66" s="128"/>
      <c r="C66" s="128"/>
      <c r="D66" s="128"/>
      <c r="E66" s="128"/>
      <c r="F66" s="129"/>
      <c r="G66" s="92"/>
      <c r="H66" s="130" t="s">
        <v>125</v>
      </c>
      <c r="I66" s="128"/>
      <c r="J66" s="128"/>
      <c r="K66" s="128"/>
      <c r="L66" s="128"/>
      <c r="M66" s="129"/>
      <c r="N66" s="92"/>
      <c r="O66" s="130" t="s">
        <v>167</v>
      </c>
      <c r="P66" s="128"/>
      <c r="Q66" s="128"/>
      <c r="R66" s="128"/>
      <c r="S66" s="128"/>
      <c r="T66" s="128"/>
      <c r="U66" s="160"/>
      <c r="V66" s="127" t="s">
        <v>101</v>
      </c>
      <c r="W66" s="128"/>
      <c r="X66" s="128"/>
      <c r="Y66" s="128"/>
      <c r="Z66" s="128"/>
      <c r="AA66" s="128"/>
      <c r="AB66" s="128"/>
      <c r="AC66" s="129"/>
      <c r="AD66" s="130" t="s">
        <v>104</v>
      </c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9"/>
      <c r="AQ66" s="121">
        <v>2540.73</v>
      </c>
      <c r="AR66" s="122"/>
      <c r="AS66" s="122"/>
      <c r="AT66" s="122"/>
      <c r="AU66" s="122"/>
      <c r="AV66" s="122"/>
      <c r="AW66" s="122"/>
      <c r="AX66" s="122"/>
      <c r="AY66" s="123"/>
      <c r="AZ66" s="75"/>
      <c r="BA66" s="91"/>
      <c r="BB66" s="91"/>
      <c r="BC66" s="91"/>
      <c r="BD66" s="91"/>
      <c r="BE66" s="91"/>
      <c r="BF66" s="91"/>
      <c r="BG66" s="91"/>
      <c r="BH66" s="77"/>
      <c r="BI66" s="75"/>
      <c r="BJ66" s="91"/>
      <c r="BK66" s="91"/>
      <c r="BL66" s="91"/>
      <c r="BM66" s="91"/>
      <c r="BN66" s="45"/>
      <c r="BO66" s="45"/>
      <c r="BP66" s="45"/>
      <c r="BQ66" s="46"/>
      <c r="BR66" s="121">
        <v>2540.73</v>
      </c>
      <c r="BS66" s="122"/>
      <c r="BT66" s="122"/>
      <c r="BU66" s="122"/>
      <c r="BV66" s="122"/>
      <c r="BW66" s="122"/>
      <c r="BX66" s="122"/>
      <c r="BY66" s="122"/>
      <c r="BZ66" s="123"/>
      <c r="CA66" s="44"/>
      <c r="CB66" s="45"/>
      <c r="CC66" s="45"/>
      <c r="CD66" s="45"/>
      <c r="CE66" s="45"/>
      <c r="CF66" s="45"/>
      <c r="CG66" s="45"/>
      <c r="CH66" s="45"/>
      <c r="CI66" s="46"/>
      <c r="CJ66" s="44"/>
      <c r="CK66" s="45"/>
      <c r="CL66" s="45"/>
      <c r="CM66" s="45"/>
      <c r="CN66" s="45"/>
      <c r="CO66" s="45"/>
      <c r="CP66" s="45"/>
      <c r="CQ66" s="45"/>
      <c r="CR66" s="46"/>
      <c r="CS66" s="121">
        <v>2540.73</v>
      </c>
      <c r="CT66" s="122"/>
      <c r="CU66" s="122"/>
      <c r="CV66" s="122"/>
      <c r="CW66" s="122"/>
      <c r="CX66" s="122"/>
      <c r="CY66" s="122"/>
      <c r="CZ66" s="122"/>
      <c r="DA66" s="123"/>
      <c r="DB66" s="104"/>
      <c r="DC66" s="105"/>
      <c r="DD66" s="105"/>
      <c r="DE66" s="105"/>
      <c r="DF66" s="105"/>
      <c r="DG66" s="105"/>
      <c r="DH66" s="105"/>
      <c r="DI66" s="105"/>
      <c r="DJ66" s="106"/>
      <c r="DK66" s="104"/>
      <c r="DL66" s="105"/>
      <c r="DM66" s="105"/>
      <c r="DN66" s="105"/>
      <c r="DO66" s="105"/>
      <c r="DP66" s="105"/>
      <c r="DQ66" s="105"/>
      <c r="DR66" s="105"/>
      <c r="DS66" s="106"/>
    </row>
    <row r="67" spans="1:123" x14ac:dyDescent="0.3">
      <c r="A67" s="131" t="s">
        <v>126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/>
      <c r="AQ67" s="124">
        <f>AQ65+AQ66</f>
        <v>10953.73</v>
      </c>
      <c r="AR67" s="125"/>
      <c r="AS67" s="125"/>
      <c r="AT67" s="125"/>
      <c r="AU67" s="125"/>
      <c r="AV67" s="125"/>
      <c r="AW67" s="125"/>
      <c r="AX67" s="125"/>
      <c r="AY67" s="126"/>
      <c r="AZ67" s="75"/>
      <c r="BA67" s="91"/>
      <c r="BB67" s="91"/>
      <c r="BC67" s="91"/>
      <c r="BD67" s="91"/>
      <c r="BE67" s="91"/>
      <c r="BF67" s="91"/>
      <c r="BG67" s="91"/>
      <c r="BH67" s="77"/>
      <c r="BI67" s="75"/>
      <c r="BJ67" s="91"/>
      <c r="BK67" s="91"/>
      <c r="BL67" s="91"/>
      <c r="BM67" s="91"/>
      <c r="BN67" s="45"/>
      <c r="BO67" s="45"/>
      <c r="BP67" s="45"/>
      <c r="BQ67" s="46"/>
      <c r="BR67" s="124">
        <f>BR65+BR66</f>
        <v>10953.73</v>
      </c>
      <c r="BS67" s="125"/>
      <c r="BT67" s="125"/>
      <c r="BU67" s="125"/>
      <c r="BV67" s="125"/>
      <c r="BW67" s="125"/>
      <c r="BX67" s="125"/>
      <c r="BY67" s="125"/>
      <c r="BZ67" s="126"/>
      <c r="CA67" s="44"/>
      <c r="CB67" s="45"/>
      <c r="CC67" s="45"/>
      <c r="CD67" s="45"/>
      <c r="CE67" s="45"/>
      <c r="CF67" s="45"/>
      <c r="CG67" s="45"/>
      <c r="CH67" s="45"/>
      <c r="CI67" s="46"/>
      <c r="CJ67" s="44"/>
      <c r="CK67" s="45"/>
      <c r="CL67" s="45"/>
      <c r="CM67" s="45"/>
      <c r="CN67" s="45"/>
      <c r="CO67" s="45"/>
      <c r="CP67" s="45"/>
      <c r="CQ67" s="45"/>
      <c r="CR67" s="46"/>
      <c r="CS67" s="124">
        <f>CS65+CS66</f>
        <v>10953.73</v>
      </c>
      <c r="CT67" s="125"/>
      <c r="CU67" s="125"/>
      <c r="CV67" s="125"/>
      <c r="CW67" s="125"/>
      <c r="CX67" s="125"/>
      <c r="CY67" s="125"/>
      <c r="CZ67" s="125"/>
      <c r="DA67" s="126"/>
      <c r="DB67" s="104"/>
      <c r="DC67" s="105"/>
      <c r="DD67" s="105"/>
      <c r="DE67" s="105"/>
      <c r="DF67" s="105"/>
      <c r="DG67" s="105"/>
      <c r="DH67" s="105"/>
      <c r="DI67" s="105"/>
      <c r="DJ67" s="106"/>
      <c r="DK67" s="104"/>
      <c r="DL67" s="105"/>
      <c r="DM67" s="105"/>
      <c r="DN67" s="105"/>
      <c r="DO67" s="105"/>
      <c r="DP67" s="105"/>
      <c r="DQ67" s="105"/>
      <c r="DR67" s="105"/>
      <c r="DS67" s="106"/>
    </row>
    <row r="68" spans="1:123" x14ac:dyDescent="0.3">
      <c r="A68" s="130"/>
      <c r="B68" s="128"/>
      <c r="C68" s="128"/>
      <c r="D68" s="128"/>
      <c r="E68" s="128"/>
      <c r="F68" s="129"/>
      <c r="G68" s="92"/>
      <c r="H68" s="130"/>
      <c r="I68" s="128"/>
      <c r="J68" s="128"/>
      <c r="K68" s="128"/>
      <c r="L68" s="128"/>
      <c r="M68" s="129"/>
      <c r="N68" s="92"/>
      <c r="O68" s="130"/>
      <c r="P68" s="128"/>
      <c r="Q68" s="128"/>
      <c r="R68" s="128"/>
      <c r="S68" s="128"/>
      <c r="T68" s="128"/>
      <c r="U68" s="160"/>
      <c r="V68" s="93"/>
      <c r="W68" s="94"/>
      <c r="X68" s="94"/>
      <c r="Y68" s="94"/>
      <c r="Z68" s="94"/>
      <c r="AA68" s="94"/>
      <c r="AB68" s="94"/>
      <c r="AC68" s="95"/>
      <c r="AD68" s="96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5"/>
      <c r="AQ68" s="112"/>
      <c r="AR68" s="113"/>
      <c r="AS68" s="113"/>
      <c r="AT68" s="113"/>
      <c r="AU68" s="113"/>
      <c r="AV68" s="113"/>
      <c r="AW68" s="113"/>
      <c r="AX68" s="113"/>
      <c r="AY68" s="114"/>
      <c r="AZ68" s="75"/>
      <c r="BA68" s="91"/>
      <c r="BB68" s="91"/>
      <c r="BC68" s="91"/>
      <c r="BD68" s="91"/>
      <c r="BE68" s="91"/>
      <c r="BF68" s="91"/>
      <c r="BG68" s="91"/>
      <c r="BH68" s="77"/>
      <c r="BI68" s="75"/>
      <c r="BJ68" s="91"/>
      <c r="BK68" s="91"/>
      <c r="BL68" s="91"/>
      <c r="BM68" s="91"/>
      <c r="BN68" s="45"/>
      <c r="BO68" s="45"/>
      <c r="BP68" s="45"/>
      <c r="BQ68" s="46"/>
      <c r="BR68" s="115"/>
      <c r="BS68" s="116"/>
      <c r="BT68" s="116"/>
      <c r="BU68" s="116"/>
      <c r="BV68" s="116"/>
      <c r="BW68" s="116"/>
      <c r="BX68" s="116"/>
      <c r="BY68" s="116"/>
      <c r="BZ68" s="117"/>
      <c r="CA68" s="44"/>
      <c r="CB68" s="45"/>
      <c r="CC68" s="45"/>
      <c r="CD68" s="45"/>
      <c r="CE68" s="45"/>
      <c r="CF68" s="45"/>
      <c r="CG68" s="45"/>
      <c r="CH68" s="45"/>
      <c r="CI68" s="46"/>
      <c r="CJ68" s="44"/>
      <c r="CK68" s="45"/>
      <c r="CL68" s="45"/>
      <c r="CM68" s="45"/>
      <c r="CN68" s="45"/>
      <c r="CO68" s="45"/>
      <c r="CP68" s="45"/>
      <c r="CQ68" s="45"/>
      <c r="CR68" s="46"/>
      <c r="CS68" s="115"/>
      <c r="CT68" s="116"/>
      <c r="CU68" s="116"/>
      <c r="CV68" s="116"/>
      <c r="CW68" s="116"/>
      <c r="CX68" s="116"/>
      <c r="CY68" s="116"/>
      <c r="CZ68" s="116"/>
      <c r="DA68" s="117"/>
      <c r="DB68" s="104"/>
      <c r="DC68" s="105"/>
      <c r="DD68" s="105"/>
      <c r="DE68" s="105"/>
      <c r="DF68" s="105"/>
      <c r="DG68" s="105"/>
      <c r="DH68" s="105"/>
      <c r="DI68" s="105"/>
      <c r="DJ68" s="106"/>
      <c r="DK68" s="104"/>
      <c r="DL68" s="105"/>
      <c r="DM68" s="105"/>
      <c r="DN68" s="105"/>
      <c r="DO68" s="105"/>
      <c r="DP68" s="105"/>
      <c r="DQ68" s="105"/>
      <c r="DR68" s="105"/>
      <c r="DS68" s="106"/>
    </row>
    <row r="69" spans="1:123" x14ac:dyDescent="0.3">
      <c r="A69" s="234"/>
      <c r="B69" s="235"/>
      <c r="C69" s="235"/>
      <c r="D69" s="235"/>
      <c r="E69" s="235"/>
      <c r="F69" s="235"/>
      <c r="G69" s="235"/>
      <c r="H69" s="234"/>
      <c r="I69" s="235"/>
      <c r="J69" s="235"/>
      <c r="K69" s="235"/>
      <c r="L69" s="235"/>
      <c r="M69" s="235"/>
      <c r="N69" s="235"/>
      <c r="O69" s="236"/>
      <c r="P69" s="237"/>
      <c r="Q69" s="237"/>
      <c r="R69" s="237"/>
      <c r="S69" s="237"/>
      <c r="T69" s="237"/>
      <c r="U69" s="237"/>
      <c r="V69" s="238"/>
      <c r="W69" s="239"/>
      <c r="X69" s="239"/>
      <c r="Y69" s="239"/>
      <c r="Z69" s="239"/>
      <c r="AA69" s="239"/>
      <c r="AB69" s="239"/>
      <c r="AC69" s="240"/>
      <c r="AD69" s="241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40"/>
      <c r="AQ69" s="251"/>
      <c r="AR69" s="244"/>
      <c r="AS69" s="244"/>
      <c r="AT69" s="244"/>
      <c r="AU69" s="244"/>
      <c r="AV69" s="244"/>
      <c r="AW69" s="244"/>
      <c r="AX69" s="244"/>
      <c r="AY69" s="252"/>
      <c r="AZ69" s="80"/>
      <c r="BA69" s="62"/>
      <c r="BB69" s="62"/>
      <c r="BC69" s="62"/>
      <c r="BD69" s="62"/>
      <c r="BE69" s="62"/>
      <c r="BF69" s="62"/>
      <c r="BG69" s="62"/>
      <c r="BH69" s="81"/>
      <c r="BI69" s="80"/>
      <c r="BJ69" s="62"/>
      <c r="BK69" s="62"/>
      <c r="BL69" s="62"/>
      <c r="BM69" s="62"/>
      <c r="BN69" s="65"/>
      <c r="BO69" s="65"/>
      <c r="BP69" s="65"/>
      <c r="BQ69" s="66"/>
      <c r="BR69" s="124"/>
      <c r="BS69" s="125"/>
      <c r="BT69" s="125"/>
      <c r="BU69" s="125"/>
      <c r="BV69" s="125"/>
      <c r="BW69" s="125"/>
      <c r="BX69" s="125"/>
      <c r="BY69" s="125"/>
      <c r="BZ69" s="126"/>
      <c r="CA69" s="70"/>
      <c r="CB69" s="65"/>
      <c r="CC69" s="65"/>
      <c r="CD69" s="65"/>
      <c r="CE69" s="65"/>
      <c r="CF69" s="65"/>
      <c r="CG69" s="65"/>
      <c r="CH69" s="65"/>
      <c r="CI69" s="66"/>
      <c r="CJ69" s="70"/>
      <c r="CK69" s="65"/>
      <c r="CL69" s="65"/>
      <c r="CM69" s="65"/>
      <c r="CN69" s="65"/>
      <c r="CO69" s="65"/>
      <c r="CP69" s="65"/>
      <c r="CQ69" s="65"/>
      <c r="CR69" s="66"/>
      <c r="CS69" s="124">
        <f>BR69</f>
        <v>0</v>
      </c>
      <c r="CT69" s="125"/>
      <c r="CU69" s="125"/>
      <c r="CV69" s="125"/>
      <c r="CW69" s="125"/>
      <c r="CX69" s="125"/>
      <c r="CY69" s="125"/>
      <c r="CZ69" s="125"/>
      <c r="DA69" s="126"/>
      <c r="DB69" s="67"/>
      <c r="DC69" s="68"/>
      <c r="DD69" s="68"/>
      <c r="DE69" s="68"/>
      <c r="DF69" s="68"/>
      <c r="DG69" s="68"/>
      <c r="DH69" s="68"/>
      <c r="DI69" s="68"/>
      <c r="DJ69" s="69"/>
      <c r="DK69" s="67"/>
      <c r="DL69" s="68"/>
      <c r="DM69" s="68"/>
      <c r="DN69" s="68"/>
      <c r="DO69" s="68"/>
      <c r="DP69" s="68"/>
      <c r="DQ69" s="68"/>
      <c r="DR69" s="68"/>
      <c r="DS69" s="69"/>
    </row>
    <row r="70" spans="1:123" ht="16.2" thickBot="1" x14ac:dyDescent="0.35">
      <c r="A70" s="182" t="s">
        <v>59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3"/>
      <c r="AQ70" s="184">
        <f>AQ37+AQ40+AQ52+AQ54+AQ56+AQ59+AQ61+AQ64+AQ67</f>
        <v>21805396.16</v>
      </c>
      <c r="AR70" s="185"/>
      <c r="AS70" s="185"/>
      <c r="AT70" s="185"/>
      <c r="AU70" s="185"/>
      <c r="AV70" s="185"/>
      <c r="AW70" s="185"/>
      <c r="AX70" s="185"/>
      <c r="AY70" s="186"/>
      <c r="AZ70" s="179" t="s">
        <v>58</v>
      </c>
      <c r="BA70" s="180"/>
      <c r="BB70" s="180"/>
      <c r="BC70" s="180"/>
      <c r="BD70" s="180"/>
      <c r="BE70" s="180"/>
      <c r="BF70" s="180"/>
      <c r="BG70" s="180"/>
      <c r="BH70" s="187"/>
      <c r="BI70" s="179" t="s">
        <v>58</v>
      </c>
      <c r="BJ70" s="180"/>
      <c r="BK70" s="180"/>
      <c r="BL70" s="180"/>
      <c r="BM70" s="180"/>
      <c r="BN70" s="180"/>
      <c r="BO70" s="180"/>
      <c r="BP70" s="180"/>
      <c r="BQ70" s="187"/>
      <c r="BR70" s="184">
        <f>BR37+BR40+BR52+BR54+BR56+BR59+BR61+BR64+BR67</f>
        <v>8456096.1600000001</v>
      </c>
      <c r="BS70" s="185"/>
      <c r="BT70" s="185"/>
      <c r="BU70" s="185"/>
      <c r="BV70" s="185"/>
      <c r="BW70" s="185"/>
      <c r="BX70" s="185"/>
      <c r="BY70" s="185"/>
      <c r="BZ70" s="186"/>
      <c r="CA70" s="179" t="s">
        <v>58</v>
      </c>
      <c r="CB70" s="180"/>
      <c r="CC70" s="180"/>
      <c r="CD70" s="180"/>
      <c r="CE70" s="180"/>
      <c r="CF70" s="180"/>
      <c r="CG70" s="180"/>
      <c r="CH70" s="180"/>
      <c r="CI70" s="187"/>
      <c r="CJ70" s="179" t="s">
        <v>58</v>
      </c>
      <c r="CK70" s="180"/>
      <c r="CL70" s="180"/>
      <c r="CM70" s="180"/>
      <c r="CN70" s="180"/>
      <c r="CO70" s="180"/>
      <c r="CP70" s="180"/>
      <c r="CQ70" s="180"/>
      <c r="CR70" s="187"/>
      <c r="CS70" s="184">
        <f>CS37+CS40+CS52+CS54+CS56+CS59+CS61+CS64+CS67</f>
        <v>13530096.16</v>
      </c>
      <c r="CT70" s="185"/>
      <c r="CU70" s="185"/>
      <c r="CV70" s="185"/>
      <c r="CW70" s="185"/>
      <c r="CX70" s="185"/>
      <c r="CY70" s="185"/>
      <c r="CZ70" s="185"/>
      <c r="DA70" s="186"/>
      <c r="DB70" s="179" t="s">
        <v>58</v>
      </c>
      <c r="DC70" s="180"/>
      <c r="DD70" s="180"/>
      <c r="DE70" s="180"/>
      <c r="DF70" s="180"/>
      <c r="DG70" s="180"/>
      <c r="DH70" s="180"/>
      <c r="DI70" s="180"/>
      <c r="DJ70" s="187"/>
      <c r="DK70" s="179" t="s">
        <v>58</v>
      </c>
      <c r="DL70" s="180"/>
      <c r="DM70" s="180"/>
      <c r="DN70" s="180"/>
      <c r="DO70" s="180"/>
      <c r="DP70" s="180"/>
      <c r="DQ70" s="180"/>
      <c r="DR70" s="180"/>
      <c r="DS70" s="181"/>
    </row>
    <row r="71" spans="1:123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</row>
    <row r="72" spans="1:123" x14ac:dyDescent="0.3">
      <c r="A72" s="22" t="s">
        <v>60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</row>
    <row r="73" spans="1:123" x14ac:dyDescent="0.3">
      <c r="A73" s="22" t="s">
        <v>61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</row>
    <row r="74" spans="1:123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</row>
  </sheetData>
  <mergeCells count="390">
    <mergeCell ref="CS69:DA69"/>
    <mergeCell ref="A60:G60"/>
    <mergeCell ref="H60:N60"/>
    <mergeCell ref="O60:U60"/>
    <mergeCell ref="V60:AC60"/>
    <mergeCell ref="AD60:AP60"/>
    <mergeCell ref="AQ60:AY60"/>
    <mergeCell ref="BR60:BZ60"/>
    <mergeCell ref="CS60:DA60"/>
    <mergeCell ref="H68:M68"/>
    <mergeCell ref="O62:U62"/>
    <mergeCell ref="O63:U63"/>
    <mergeCell ref="O65:U65"/>
    <mergeCell ref="O66:U66"/>
    <mergeCell ref="O68:U68"/>
    <mergeCell ref="A61:AP61"/>
    <mergeCell ref="AQ61:AY61"/>
    <mergeCell ref="BR61:BZ61"/>
    <mergeCell ref="CS61:DA61"/>
    <mergeCell ref="V62:AC62"/>
    <mergeCell ref="A69:G69"/>
    <mergeCell ref="H69:N69"/>
    <mergeCell ref="O69:U69"/>
    <mergeCell ref="V69:AC69"/>
    <mergeCell ref="AD69:AP69"/>
    <mergeCell ref="AQ69:AY69"/>
    <mergeCell ref="BR69:BZ69"/>
    <mergeCell ref="A63:F63"/>
    <mergeCell ref="A62:F62"/>
    <mergeCell ref="A65:F65"/>
    <mergeCell ref="A66:F66"/>
    <mergeCell ref="A68:F68"/>
    <mergeCell ref="H62:M62"/>
    <mergeCell ref="H63:M63"/>
    <mergeCell ref="H65:M65"/>
    <mergeCell ref="H66:M66"/>
    <mergeCell ref="DB59:DJ59"/>
    <mergeCell ref="DK59:DS59"/>
    <mergeCell ref="H58:M58"/>
    <mergeCell ref="O58:U58"/>
    <mergeCell ref="V58:AC58"/>
    <mergeCell ref="AD58:AP58"/>
    <mergeCell ref="AQ58:AY58"/>
    <mergeCell ref="AZ58:BH58"/>
    <mergeCell ref="BI58:BQ58"/>
    <mergeCell ref="BR58:BZ58"/>
    <mergeCell ref="CA58:CI58"/>
    <mergeCell ref="CJ58:CR58"/>
    <mergeCell ref="CS58:DA58"/>
    <mergeCell ref="DB58:DJ58"/>
    <mergeCell ref="DK58:DS58"/>
    <mergeCell ref="AQ59:AY59"/>
    <mergeCell ref="AZ59:BH59"/>
    <mergeCell ref="BI59:BQ59"/>
    <mergeCell ref="BR59:BZ59"/>
    <mergeCell ref="CA59:CI59"/>
    <mergeCell ref="CJ59:CR59"/>
    <mergeCell ref="CS59:DA59"/>
    <mergeCell ref="A59:AP59"/>
    <mergeCell ref="A58:E58"/>
    <mergeCell ref="BR54:BZ54"/>
    <mergeCell ref="CS54:DA54"/>
    <mergeCell ref="A55:G55"/>
    <mergeCell ref="H55:N55"/>
    <mergeCell ref="O55:U55"/>
    <mergeCell ref="V55:AC55"/>
    <mergeCell ref="AD55:AP55"/>
    <mergeCell ref="AQ55:AY55"/>
    <mergeCell ref="BR55:BZ55"/>
    <mergeCell ref="CS55:DA55"/>
    <mergeCell ref="A54:AP54"/>
    <mergeCell ref="BZ7:DS7"/>
    <mergeCell ref="BZ8:DS8"/>
    <mergeCell ref="BZ9:DS9"/>
    <mergeCell ref="BZ10:DS10"/>
    <mergeCell ref="BZ11:DS11"/>
    <mergeCell ref="BZ12:CK12"/>
    <mergeCell ref="CM12:DS12"/>
    <mergeCell ref="BZ13:CK13"/>
    <mergeCell ref="CM13:DS13"/>
    <mergeCell ref="DF18:DS18"/>
    <mergeCell ref="AR19:AT19"/>
    <mergeCell ref="AU19:AV19"/>
    <mergeCell ref="AW19:BI19"/>
    <mergeCell ref="BJ19:BL19"/>
    <mergeCell ref="BM19:BO19"/>
    <mergeCell ref="DF19:DS19"/>
    <mergeCell ref="AG20:CM20"/>
    <mergeCell ref="DF20:DS20"/>
    <mergeCell ref="CB14:CD14"/>
    <mergeCell ref="CE14:CF14"/>
    <mergeCell ref="CG14:CS14"/>
    <mergeCell ref="CT14:CV14"/>
    <mergeCell ref="CW14:CY14"/>
    <mergeCell ref="BD16:BF16"/>
    <mergeCell ref="DF16:DS17"/>
    <mergeCell ref="V17:X17"/>
    <mergeCell ref="BT17:BV17"/>
    <mergeCell ref="CB17:CD17"/>
    <mergeCell ref="A29:AC29"/>
    <mergeCell ref="AD29:AP29"/>
    <mergeCell ref="BD29:BF29"/>
    <mergeCell ref="CE29:CG29"/>
    <mergeCell ref="DF29:DH29"/>
    <mergeCell ref="A30:AC30"/>
    <mergeCell ref="AD30:AP30"/>
    <mergeCell ref="AQ30:BQ30"/>
    <mergeCell ref="BR30:CR30"/>
    <mergeCell ref="CS30:DS30"/>
    <mergeCell ref="DF21:DS21"/>
    <mergeCell ref="AG22:CM22"/>
    <mergeCell ref="DF22:DS22"/>
    <mergeCell ref="AG23:CM23"/>
    <mergeCell ref="DF23:DS23"/>
    <mergeCell ref="DF24:DS24"/>
    <mergeCell ref="A26:DS26"/>
    <mergeCell ref="A28:AC28"/>
    <mergeCell ref="AD28:AP28"/>
    <mergeCell ref="AQ28:DS28"/>
    <mergeCell ref="BI33:BQ33"/>
    <mergeCell ref="BR33:BZ33"/>
    <mergeCell ref="CA31:CI31"/>
    <mergeCell ref="CJ31:CR31"/>
    <mergeCell ref="CA32:CI32"/>
    <mergeCell ref="CJ32:CR32"/>
    <mergeCell ref="CA33:CI33"/>
    <mergeCell ref="CJ33:CR33"/>
    <mergeCell ref="AG21:CM21"/>
    <mergeCell ref="AZ31:BH31"/>
    <mergeCell ref="BI31:BQ31"/>
    <mergeCell ref="BR31:BZ31"/>
    <mergeCell ref="CS32:DA32"/>
    <mergeCell ref="DB32:DJ32"/>
    <mergeCell ref="DK32:DS32"/>
    <mergeCell ref="A31:G31"/>
    <mergeCell ref="H31:N31"/>
    <mergeCell ref="O31:U31"/>
    <mergeCell ref="V31:AC31"/>
    <mergeCell ref="AD31:AP31"/>
    <mergeCell ref="AQ31:AY31"/>
    <mergeCell ref="A32:G32"/>
    <mergeCell ref="H32:N32"/>
    <mergeCell ref="O32:U32"/>
    <mergeCell ref="V32:AC32"/>
    <mergeCell ref="AD32:AP32"/>
    <mergeCell ref="AQ32:AY32"/>
    <mergeCell ref="AZ32:BH32"/>
    <mergeCell ref="BI32:BQ32"/>
    <mergeCell ref="BR32:BZ32"/>
    <mergeCell ref="CS31:DA31"/>
    <mergeCell ref="DB31:DJ31"/>
    <mergeCell ref="DK31:DS31"/>
    <mergeCell ref="CS33:DA33"/>
    <mergeCell ref="DB33:DJ33"/>
    <mergeCell ref="DK33:DS33"/>
    <mergeCell ref="A34:G34"/>
    <mergeCell ref="H34:N34"/>
    <mergeCell ref="O34:U34"/>
    <mergeCell ref="V34:AC34"/>
    <mergeCell ref="AD34:AP34"/>
    <mergeCell ref="AQ34:AY34"/>
    <mergeCell ref="AZ34:BH34"/>
    <mergeCell ref="BI34:BQ34"/>
    <mergeCell ref="BR34:BZ34"/>
    <mergeCell ref="CA34:CI34"/>
    <mergeCell ref="CJ34:CR34"/>
    <mergeCell ref="CS34:DA34"/>
    <mergeCell ref="DB34:DJ34"/>
    <mergeCell ref="DK34:DS34"/>
    <mergeCell ref="A33:G33"/>
    <mergeCell ref="H33:N33"/>
    <mergeCell ref="O33:U33"/>
    <mergeCell ref="V33:AC33"/>
    <mergeCell ref="AD33:AP33"/>
    <mergeCell ref="AQ33:AY33"/>
    <mergeCell ref="AZ33:BH33"/>
    <mergeCell ref="DK70:DS70"/>
    <mergeCell ref="A70:AP70"/>
    <mergeCell ref="AQ70:AY70"/>
    <mergeCell ref="AZ70:BH70"/>
    <mergeCell ref="BI70:BQ70"/>
    <mergeCell ref="BR70:BZ70"/>
    <mergeCell ref="CA70:CI70"/>
    <mergeCell ref="CJ70:CR70"/>
    <mergeCell ref="CS70:DA70"/>
    <mergeCell ref="DB70:DJ70"/>
    <mergeCell ref="CA35:CI35"/>
    <mergeCell ref="CA37:CI37"/>
    <mergeCell ref="CJ35:CR35"/>
    <mergeCell ref="CS35:DA35"/>
    <mergeCell ref="DB35:DJ35"/>
    <mergeCell ref="DK35:DS35"/>
    <mergeCell ref="A36:G36"/>
    <mergeCell ref="H36:N36"/>
    <mergeCell ref="O36:U36"/>
    <mergeCell ref="V36:AC36"/>
    <mergeCell ref="AD36:AP36"/>
    <mergeCell ref="AQ36:AY36"/>
    <mergeCell ref="AZ36:BH36"/>
    <mergeCell ref="BI36:BQ36"/>
    <mergeCell ref="BR36:BZ36"/>
    <mergeCell ref="CA36:CI36"/>
    <mergeCell ref="CJ36:CR36"/>
    <mergeCell ref="CS36:DA36"/>
    <mergeCell ref="DB36:DJ36"/>
    <mergeCell ref="DK36:DS36"/>
    <mergeCell ref="A35:G35"/>
    <mergeCell ref="H35:N35"/>
    <mergeCell ref="O35:U35"/>
    <mergeCell ref="V35:AC35"/>
    <mergeCell ref="O39:U39"/>
    <mergeCell ref="V39:AC39"/>
    <mergeCell ref="AD39:AP39"/>
    <mergeCell ref="AZ35:BH35"/>
    <mergeCell ref="BI35:BQ35"/>
    <mergeCell ref="BR35:BZ35"/>
    <mergeCell ref="AQ37:AY37"/>
    <mergeCell ref="AZ37:BH37"/>
    <mergeCell ref="BI37:BQ37"/>
    <mergeCell ref="BR37:BZ37"/>
    <mergeCell ref="AD35:AP35"/>
    <mergeCell ref="AQ35:AY35"/>
    <mergeCell ref="CJ37:CR37"/>
    <mergeCell ref="CS37:DA37"/>
    <mergeCell ref="DB37:DJ37"/>
    <mergeCell ref="DK37:DS37"/>
    <mergeCell ref="AD57:AP57"/>
    <mergeCell ref="AQ57:AY57"/>
    <mergeCell ref="AZ57:BH57"/>
    <mergeCell ref="BI57:BQ57"/>
    <mergeCell ref="BR57:BZ57"/>
    <mergeCell ref="CA57:CI57"/>
    <mergeCell ref="CJ57:CR57"/>
    <mergeCell ref="CS57:DA57"/>
    <mergeCell ref="DB57:DJ57"/>
    <mergeCell ref="DK57:DS57"/>
    <mergeCell ref="BR38:BZ38"/>
    <mergeCell ref="BR39:BZ39"/>
    <mergeCell ref="CS38:DA38"/>
    <mergeCell ref="BR44:BZ44"/>
    <mergeCell ref="BR45:BZ45"/>
    <mergeCell ref="BR46:BZ46"/>
    <mergeCell ref="BR47:BZ47"/>
    <mergeCell ref="BR48:BZ48"/>
    <mergeCell ref="CS44:DA44"/>
    <mergeCell ref="A37:AP37"/>
    <mergeCell ref="CS39:DA39"/>
    <mergeCell ref="BR40:BZ40"/>
    <mergeCell ref="CS40:DA40"/>
    <mergeCell ref="CS43:DA43"/>
    <mergeCell ref="BR43:BZ43"/>
    <mergeCell ref="V42:AC42"/>
    <mergeCell ref="AD41:AP41"/>
    <mergeCell ref="AD42:AP42"/>
    <mergeCell ref="AQ38:AY38"/>
    <mergeCell ref="A40:AP40"/>
    <mergeCell ref="A42:G42"/>
    <mergeCell ref="H42:N42"/>
    <mergeCell ref="A43:E43"/>
    <mergeCell ref="H43:M43"/>
    <mergeCell ref="O43:U43"/>
    <mergeCell ref="AQ39:AY39"/>
    <mergeCell ref="AQ40:AY40"/>
    <mergeCell ref="A38:G38"/>
    <mergeCell ref="H38:N38"/>
    <mergeCell ref="O38:U38"/>
    <mergeCell ref="V38:AC38"/>
    <mergeCell ref="AD38:AP38"/>
    <mergeCell ref="A39:G39"/>
    <mergeCell ref="H39:N39"/>
    <mergeCell ref="A41:G41"/>
    <mergeCell ref="AQ43:AY43"/>
    <mergeCell ref="AQ44:AY44"/>
    <mergeCell ref="AQ45:AY45"/>
    <mergeCell ref="O41:U41"/>
    <mergeCell ref="O42:U42"/>
    <mergeCell ref="V41:AC41"/>
    <mergeCell ref="A46:E46"/>
    <mergeCell ref="H46:M46"/>
    <mergeCell ref="O46:U46"/>
    <mergeCell ref="V46:AC46"/>
    <mergeCell ref="A44:E44"/>
    <mergeCell ref="H44:M44"/>
    <mergeCell ref="O44:U44"/>
    <mergeCell ref="A45:E45"/>
    <mergeCell ref="H45:M45"/>
    <mergeCell ref="O45:U45"/>
    <mergeCell ref="V45:AC45"/>
    <mergeCell ref="CS49:DA49"/>
    <mergeCell ref="CS45:DA45"/>
    <mergeCell ref="H41:N41"/>
    <mergeCell ref="V44:AC44"/>
    <mergeCell ref="BR41:BZ41"/>
    <mergeCell ref="BR42:BZ42"/>
    <mergeCell ref="CS41:DA41"/>
    <mergeCell ref="CS42:DA42"/>
    <mergeCell ref="AD44:AP44"/>
    <mergeCell ref="AD45:AP45"/>
    <mergeCell ref="AD46:AP46"/>
    <mergeCell ref="V43:AC43"/>
    <mergeCell ref="AD43:AP43"/>
    <mergeCell ref="AQ41:AY41"/>
    <mergeCell ref="AQ42:AY42"/>
    <mergeCell ref="BR49:BZ49"/>
    <mergeCell ref="BR50:BZ50"/>
    <mergeCell ref="BR51:BZ51"/>
    <mergeCell ref="CS46:DA46"/>
    <mergeCell ref="CS47:DA47"/>
    <mergeCell ref="CS48:DA48"/>
    <mergeCell ref="CS50:DA50"/>
    <mergeCell ref="CS51:DA51"/>
    <mergeCell ref="A47:E47"/>
    <mergeCell ref="H47:M47"/>
    <mergeCell ref="O47:U47"/>
    <mergeCell ref="V47:AC47"/>
    <mergeCell ref="A48:E48"/>
    <mergeCell ref="H48:M48"/>
    <mergeCell ref="O48:U48"/>
    <mergeCell ref="V48:AC48"/>
    <mergeCell ref="V51:AC51"/>
    <mergeCell ref="AD51:AP51"/>
    <mergeCell ref="A49:E49"/>
    <mergeCell ref="H49:M49"/>
    <mergeCell ref="O49:U49"/>
    <mergeCell ref="V49:AC49"/>
    <mergeCell ref="AD49:AP49"/>
    <mergeCell ref="AD47:AP47"/>
    <mergeCell ref="AQ46:AY46"/>
    <mergeCell ref="AQ47:AY47"/>
    <mergeCell ref="AQ48:AY48"/>
    <mergeCell ref="AQ49:AY49"/>
    <mergeCell ref="AQ50:AY50"/>
    <mergeCell ref="AQ51:AY51"/>
    <mergeCell ref="AD50:AP50"/>
    <mergeCell ref="A50:E50"/>
    <mergeCell ref="H50:M50"/>
    <mergeCell ref="O50:U50"/>
    <mergeCell ref="V50:AC50"/>
    <mergeCell ref="A51:E51"/>
    <mergeCell ref="H51:M51"/>
    <mergeCell ref="O51:U51"/>
    <mergeCell ref="AD48:AP48"/>
    <mergeCell ref="V65:AC65"/>
    <mergeCell ref="AD65:AP65"/>
    <mergeCell ref="AQ65:AY65"/>
    <mergeCell ref="AQ56:AY56"/>
    <mergeCell ref="A56:AP56"/>
    <mergeCell ref="BR56:BZ56"/>
    <mergeCell ref="CS56:DA56"/>
    <mergeCell ref="A52:AP52"/>
    <mergeCell ref="AQ52:AY52"/>
    <mergeCell ref="BR52:BZ52"/>
    <mergeCell ref="CS52:DA52"/>
    <mergeCell ref="A53:G53"/>
    <mergeCell ref="H53:N53"/>
    <mergeCell ref="O53:U53"/>
    <mergeCell ref="V53:AC53"/>
    <mergeCell ref="AD53:AP53"/>
    <mergeCell ref="AQ53:AY53"/>
    <mergeCell ref="BR53:BZ53"/>
    <mergeCell ref="CS53:DA53"/>
    <mergeCell ref="A57:E57"/>
    <mergeCell ref="H57:M57"/>
    <mergeCell ref="O57:U57"/>
    <mergeCell ref="V57:AC57"/>
    <mergeCell ref="AQ54:AY54"/>
    <mergeCell ref="CS62:DA62"/>
    <mergeCell ref="CS63:DA63"/>
    <mergeCell ref="CS64:DA64"/>
    <mergeCell ref="CS65:DA65"/>
    <mergeCell ref="CS66:DA66"/>
    <mergeCell ref="CS67:DA67"/>
    <mergeCell ref="V66:AC66"/>
    <mergeCell ref="AD66:AP66"/>
    <mergeCell ref="AQ66:AY66"/>
    <mergeCell ref="A67:AP67"/>
    <mergeCell ref="AQ67:AY67"/>
    <mergeCell ref="BR62:BZ62"/>
    <mergeCell ref="BR63:BZ63"/>
    <mergeCell ref="BR64:BZ64"/>
    <mergeCell ref="BR65:BZ65"/>
    <mergeCell ref="BR66:BZ66"/>
    <mergeCell ref="BR67:BZ67"/>
    <mergeCell ref="AD62:AP62"/>
    <mergeCell ref="AQ62:AY62"/>
    <mergeCell ref="V63:AC63"/>
    <mergeCell ref="AD63:AP63"/>
    <mergeCell ref="AQ63:AY63"/>
    <mergeCell ref="A64:AP64"/>
    <mergeCell ref="AQ64:AY64"/>
  </mergeCells>
  <printOptions gridLines="1"/>
  <pageMargins left="0.39375000000000004" right="0.39375000000000004" top="0.27569444444444402" bottom="0.39375000000000004" header="0.51180555555555496" footer="0.51180555555555496"/>
  <pageSetup paperSize="9" scale="95" firstPageNumber="0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DT77"/>
  <sheetViews>
    <sheetView showGridLines="0" topLeftCell="A44" zoomScale="130" zoomScaleNormal="130" workbookViewId="0">
      <selection activeCell="CV56" sqref="CV56"/>
    </sheetView>
  </sheetViews>
  <sheetFormatPr defaultRowHeight="15.6" x14ac:dyDescent="0.3"/>
  <cols>
    <col min="1" max="13" width="1.109375" style="1" bestFit="1" customWidth="1"/>
    <col min="14" max="14" width="34.44140625" style="1" customWidth="1"/>
    <col min="15" max="17" width="1.109375" style="1" bestFit="1" customWidth="1"/>
    <col min="18" max="18" width="0.88671875" style="1" customWidth="1"/>
    <col min="19" max="19" width="1.109375" style="1" hidden="1" customWidth="1"/>
    <col min="20" max="24" width="1.109375" style="1" bestFit="1" customWidth="1"/>
    <col min="25" max="25" width="1.109375" style="1" hidden="1" customWidth="1"/>
    <col min="26" max="30" width="1.109375" style="1" bestFit="1" customWidth="1"/>
    <col min="31" max="31" width="0.109375" style="1" customWidth="1"/>
    <col min="32" max="35" width="1.109375" style="1" bestFit="1" customWidth="1"/>
    <col min="36" max="36" width="6.33203125" style="1" customWidth="1"/>
    <col min="37" max="37" width="0.6640625" style="1" customWidth="1"/>
    <col min="38" max="42" width="1.109375" style="1" bestFit="1" customWidth="1"/>
    <col min="43" max="43" width="0.6640625" style="1" customWidth="1"/>
    <col min="44" max="48" width="1.109375" style="1" bestFit="1" customWidth="1"/>
    <col min="49" max="49" width="0.5546875" style="1" customWidth="1"/>
    <col min="50" max="50" width="0.6640625" style="1" hidden="1" customWidth="1"/>
    <col min="51" max="51" width="2.5546875" style="1" customWidth="1"/>
    <col min="52" max="58" width="1.109375" style="1" bestFit="1" customWidth="1"/>
    <col min="59" max="59" width="1.6640625" style="1" customWidth="1"/>
    <col min="60" max="60" width="2.44140625" style="1" customWidth="1"/>
    <col min="61" max="65" width="1.109375" style="1" bestFit="1" customWidth="1"/>
    <col min="66" max="66" width="0.33203125" style="1" customWidth="1"/>
    <col min="67" max="67" width="0.6640625" style="1" hidden="1" customWidth="1"/>
    <col min="68" max="68" width="1.109375" style="1" hidden="1" customWidth="1"/>
    <col min="69" max="72" width="1.109375" style="1" bestFit="1" customWidth="1"/>
    <col min="73" max="73" width="1.5546875" style="1" customWidth="1"/>
    <col min="74" max="74" width="1" style="1" hidden="1" customWidth="1"/>
    <col min="75" max="75" width="1.109375" style="1" hidden="1" customWidth="1"/>
    <col min="76" max="83" width="1.109375" style="1" bestFit="1" customWidth="1"/>
    <col min="84" max="84" width="4" style="1" customWidth="1"/>
    <col min="85" max="88" width="1.109375" style="1" bestFit="1" customWidth="1"/>
    <col min="89" max="89" width="1.88671875" style="1" customWidth="1"/>
    <col min="90" max="90" width="0.44140625" style="1" customWidth="1"/>
    <col min="91" max="91" width="0.88671875" style="1" hidden="1" customWidth="1"/>
    <col min="92" max="92" width="1.109375" style="1" hidden="1" customWidth="1"/>
    <col min="93" max="97" width="1.109375" style="1" bestFit="1" customWidth="1"/>
    <col min="98" max="98" width="0.5546875" style="1" customWidth="1"/>
    <col min="99" max="99" width="0.44140625" style="1" customWidth="1"/>
    <col min="100" max="100" width="7.44140625" style="1" bestFit="1" customWidth="1"/>
    <col min="101" max="105" width="1.109375" style="1" bestFit="1" customWidth="1"/>
    <col min="106" max="106" width="3.44140625" style="1" customWidth="1"/>
    <col min="107" max="107" width="1.109375" style="1" hidden="1" customWidth="1"/>
    <col min="108" max="108" width="2" style="1" customWidth="1"/>
    <col min="109" max="113" width="1.109375" style="1" bestFit="1" customWidth="1"/>
    <col min="114" max="114" width="0.6640625" style="1" customWidth="1"/>
    <col min="115" max="115" width="1" style="1" hidden="1" customWidth="1"/>
    <col min="116" max="116" width="1.109375" style="1" hidden="1" customWidth="1"/>
    <col min="117" max="120" width="1.109375" style="1" bestFit="1" customWidth="1"/>
    <col min="121" max="122" width="1.109375" style="1" customWidth="1"/>
    <col min="123" max="123" width="2.88671875" style="1" customWidth="1"/>
    <col min="124" max="124" width="2.44140625" style="1" customWidth="1"/>
    <col min="125" max="892" width="1.109375" bestFit="1" customWidth="1"/>
  </cols>
  <sheetData>
    <row r="1" spans="1:123" s="16" customFormat="1" ht="15.75" customHeight="1" x14ac:dyDescent="0.25">
      <c r="A1" s="205" t="s">
        <v>62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</row>
    <row r="2" spans="1:123" s="6" customFormat="1" ht="9" customHeight="1" x14ac:dyDescent="0.25"/>
    <row r="3" spans="1:123" s="6" customFormat="1" ht="13.2" x14ac:dyDescent="0.25">
      <c r="A3" s="356" t="s">
        <v>63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206" t="s">
        <v>34</v>
      </c>
      <c r="P3" s="206"/>
      <c r="Q3" s="206"/>
      <c r="R3" s="206"/>
      <c r="S3" s="206"/>
      <c r="T3" s="191" t="s">
        <v>33</v>
      </c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206" t="s">
        <v>34</v>
      </c>
      <c r="AS3" s="206"/>
      <c r="AT3" s="206"/>
      <c r="AU3" s="206"/>
      <c r="AV3" s="206"/>
      <c r="AW3" s="206"/>
      <c r="AX3" s="206"/>
      <c r="AY3" s="206"/>
      <c r="AZ3" s="207" t="s">
        <v>35</v>
      </c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</row>
    <row r="4" spans="1:123" s="6" customFormat="1" ht="13.2" x14ac:dyDescent="0.25">
      <c r="A4" s="354" t="s">
        <v>64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208" t="s">
        <v>65</v>
      </c>
      <c r="P4" s="208"/>
      <c r="Q4" s="208"/>
      <c r="R4" s="208"/>
      <c r="S4" s="208"/>
      <c r="T4" s="196" t="s">
        <v>36</v>
      </c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208" t="s">
        <v>66</v>
      </c>
      <c r="AS4" s="208"/>
      <c r="AT4" s="208"/>
      <c r="AU4" s="208"/>
      <c r="AV4" s="208"/>
      <c r="AW4" s="208"/>
      <c r="AX4" s="208"/>
      <c r="AY4" s="20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9" t="s">
        <v>38</v>
      </c>
      <c r="BL4" s="357" t="s">
        <v>147</v>
      </c>
      <c r="BM4" s="209"/>
      <c r="BN4" s="209"/>
      <c r="BO4" s="20" t="s">
        <v>39</v>
      </c>
      <c r="BP4" s="18"/>
      <c r="BQ4" s="18"/>
      <c r="BR4" s="18"/>
      <c r="BS4" s="18"/>
      <c r="BT4" s="18"/>
      <c r="BU4" s="18"/>
      <c r="BV4" s="18"/>
      <c r="BW4" s="17"/>
      <c r="BX4" s="21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9" t="s">
        <v>38</v>
      </c>
      <c r="CJ4" s="357" t="s">
        <v>154</v>
      </c>
      <c r="CK4" s="209"/>
      <c r="CL4" s="209"/>
      <c r="CM4" s="20" t="s">
        <v>39</v>
      </c>
      <c r="CN4" s="18"/>
      <c r="CO4" s="18"/>
      <c r="CP4" s="18"/>
      <c r="CQ4" s="18"/>
      <c r="CR4" s="18"/>
      <c r="CS4" s="18"/>
      <c r="CT4" s="18"/>
      <c r="CU4" s="17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9" t="s">
        <v>38</v>
      </c>
      <c r="DH4" s="357" t="s">
        <v>162</v>
      </c>
      <c r="DI4" s="209"/>
      <c r="DJ4" s="209"/>
      <c r="DK4" s="20" t="s">
        <v>39</v>
      </c>
      <c r="DL4" s="18"/>
      <c r="DM4" s="18"/>
      <c r="DN4" s="18"/>
      <c r="DO4" s="18"/>
      <c r="DP4" s="18"/>
      <c r="DQ4" s="18"/>
      <c r="DR4" s="18"/>
      <c r="DS4" s="18"/>
    </row>
    <row r="5" spans="1:123" s="6" customFormat="1" ht="12.75" customHeight="1" x14ac:dyDescent="0.25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208"/>
      <c r="P5" s="208"/>
      <c r="Q5" s="208"/>
      <c r="R5" s="208"/>
      <c r="S5" s="208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208" t="s">
        <v>67</v>
      </c>
      <c r="AS5" s="208"/>
      <c r="AT5" s="208"/>
      <c r="AU5" s="208"/>
      <c r="AV5" s="208"/>
      <c r="AW5" s="208"/>
      <c r="AX5" s="208"/>
      <c r="AY5" s="208"/>
      <c r="AZ5" s="197" t="s">
        <v>41</v>
      </c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88" t="s">
        <v>42</v>
      </c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9" t="s">
        <v>43</v>
      </c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</row>
    <row r="6" spans="1:123" s="6" customFormat="1" ht="12.75" customHeight="1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208"/>
      <c r="P6" s="208"/>
      <c r="Q6" s="208"/>
      <c r="R6" s="208"/>
      <c r="S6" s="208"/>
      <c r="T6" s="193" t="s">
        <v>44</v>
      </c>
      <c r="U6" s="193"/>
      <c r="V6" s="193"/>
      <c r="W6" s="193"/>
      <c r="X6" s="193"/>
      <c r="Y6" s="193"/>
      <c r="Z6" s="192" t="s">
        <v>45</v>
      </c>
      <c r="AA6" s="192"/>
      <c r="AB6" s="192"/>
      <c r="AC6" s="192"/>
      <c r="AD6" s="192"/>
      <c r="AE6" s="192"/>
      <c r="AF6" s="192" t="s">
        <v>46</v>
      </c>
      <c r="AG6" s="192"/>
      <c r="AH6" s="192"/>
      <c r="AI6" s="192"/>
      <c r="AJ6" s="192"/>
      <c r="AK6" s="192"/>
      <c r="AL6" s="192" t="s">
        <v>47</v>
      </c>
      <c r="AM6" s="192"/>
      <c r="AN6" s="192"/>
      <c r="AO6" s="192"/>
      <c r="AP6" s="192"/>
      <c r="AQ6" s="192"/>
      <c r="AR6" s="208" t="s">
        <v>40</v>
      </c>
      <c r="AS6" s="208"/>
      <c r="AT6" s="208"/>
      <c r="AU6" s="208"/>
      <c r="AV6" s="208"/>
      <c r="AW6" s="208"/>
      <c r="AX6" s="208"/>
      <c r="AY6" s="208"/>
      <c r="AZ6" s="191" t="s">
        <v>48</v>
      </c>
      <c r="BA6" s="191"/>
      <c r="BB6" s="191"/>
      <c r="BC6" s="191"/>
      <c r="BD6" s="191"/>
      <c r="BE6" s="191"/>
      <c r="BF6" s="191"/>
      <c r="BG6" s="191"/>
      <c r="BH6" s="191"/>
      <c r="BI6" s="192" t="s">
        <v>49</v>
      </c>
      <c r="BJ6" s="192"/>
      <c r="BK6" s="192"/>
      <c r="BL6" s="192"/>
      <c r="BM6" s="192"/>
      <c r="BN6" s="192"/>
      <c r="BO6" s="192"/>
      <c r="BP6" s="192"/>
      <c r="BQ6" s="192" t="s">
        <v>68</v>
      </c>
      <c r="BR6" s="192"/>
      <c r="BS6" s="192"/>
      <c r="BT6" s="192"/>
      <c r="BU6" s="192"/>
      <c r="BV6" s="192"/>
      <c r="BW6" s="192"/>
      <c r="BX6" s="192" t="s">
        <v>48</v>
      </c>
      <c r="BY6" s="192"/>
      <c r="BZ6" s="192"/>
      <c r="CA6" s="192"/>
      <c r="CB6" s="192"/>
      <c r="CC6" s="192"/>
      <c r="CD6" s="192"/>
      <c r="CE6" s="192"/>
      <c r="CF6" s="192"/>
      <c r="CG6" s="192" t="s">
        <v>49</v>
      </c>
      <c r="CH6" s="192"/>
      <c r="CI6" s="192"/>
      <c r="CJ6" s="192"/>
      <c r="CK6" s="192"/>
      <c r="CL6" s="192"/>
      <c r="CM6" s="192"/>
      <c r="CN6" s="192"/>
      <c r="CO6" s="192" t="s">
        <v>68</v>
      </c>
      <c r="CP6" s="192"/>
      <c r="CQ6" s="192"/>
      <c r="CR6" s="192"/>
      <c r="CS6" s="192"/>
      <c r="CT6" s="192"/>
      <c r="CU6" s="192"/>
      <c r="CV6" s="192" t="s">
        <v>48</v>
      </c>
      <c r="CW6" s="192"/>
      <c r="CX6" s="192"/>
      <c r="CY6" s="192"/>
      <c r="CZ6" s="192"/>
      <c r="DA6" s="192"/>
      <c r="DB6" s="192"/>
      <c r="DC6" s="192"/>
      <c r="DD6" s="192"/>
      <c r="DE6" s="192" t="s">
        <v>49</v>
      </c>
      <c r="DF6" s="192"/>
      <c r="DG6" s="192"/>
      <c r="DH6" s="192"/>
      <c r="DI6" s="192"/>
      <c r="DJ6" s="192"/>
      <c r="DK6" s="192"/>
      <c r="DL6" s="192"/>
      <c r="DM6" s="193" t="s">
        <v>68</v>
      </c>
      <c r="DN6" s="193"/>
      <c r="DO6" s="193"/>
      <c r="DP6" s="193"/>
      <c r="DQ6" s="193"/>
      <c r="DR6" s="193"/>
      <c r="DS6" s="193"/>
    </row>
    <row r="7" spans="1:123" s="6" customFormat="1" ht="13.2" x14ac:dyDescent="0.25">
      <c r="A7" s="354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208"/>
      <c r="P7" s="208"/>
      <c r="Q7" s="208"/>
      <c r="R7" s="208"/>
      <c r="S7" s="208"/>
      <c r="T7" s="198"/>
      <c r="U7" s="198"/>
      <c r="V7" s="198"/>
      <c r="W7" s="198"/>
      <c r="X7" s="198"/>
      <c r="Y7" s="198"/>
      <c r="Z7" s="195" t="s">
        <v>51</v>
      </c>
      <c r="AA7" s="195"/>
      <c r="AB7" s="195"/>
      <c r="AC7" s="195"/>
      <c r="AD7" s="195"/>
      <c r="AE7" s="195"/>
      <c r="AF7" s="195" t="s">
        <v>52</v>
      </c>
      <c r="AG7" s="195"/>
      <c r="AH7" s="195"/>
      <c r="AI7" s="195"/>
      <c r="AJ7" s="195"/>
      <c r="AK7" s="195"/>
      <c r="AL7" s="195" t="s">
        <v>69</v>
      </c>
      <c r="AM7" s="195"/>
      <c r="AN7" s="195"/>
      <c r="AO7" s="195"/>
      <c r="AP7" s="195"/>
      <c r="AQ7" s="195"/>
      <c r="AR7" s="354"/>
      <c r="AS7" s="354"/>
      <c r="AT7" s="354"/>
      <c r="AU7" s="354"/>
      <c r="AV7" s="354"/>
      <c r="AW7" s="354"/>
      <c r="AX7" s="354"/>
      <c r="AY7" s="354"/>
      <c r="AZ7" s="196" t="s">
        <v>54</v>
      </c>
      <c r="BA7" s="196"/>
      <c r="BB7" s="196"/>
      <c r="BC7" s="196"/>
      <c r="BD7" s="196"/>
      <c r="BE7" s="196"/>
      <c r="BF7" s="196"/>
      <c r="BG7" s="196"/>
      <c r="BH7" s="196"/>
      <c r="BI7" s="195"/>
      <c r="BJ7" s="195"/>
      <c r="BK7" s="195"/>
      <c r="BL7" s="195"/>
      <c r="BM7" s="195"/>
      <c r="BN7" s="195"/>
      <c r="BO7" s="195"/>
      <c r="BP7" s="195"/>
      <c r="BQ7" s="195" t="s">
        <v>70</v>
      </c>
      <c r="BR7" s="195"/>
      <c r="BS7" s="195"/>
      <c r="BT7" s="195"/>
      <c r="BU7" s="195"/>
      <c r="BV7" s="195"/>
      <c r="BW7" s="195"/>
      <c r="BX7" s="195" t="s">
        <v>54</v>
      </c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 t="s">
        <v>70</v>
      </c>
      <c r="CP7" s="195"/>
      <c r="CQ7" s="195"/>
      <c r="CR7" s="195"/>
      <c r="CS7" s="195"/>
      <c r="CT7" s="195"/>
      <c r="CU7" s="195"/>
      <c r="CV7" s="195" t="s">
        <v>54</v>
      </c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8" t="s">
        <v>70</v>
      </c>
      <c r="DN7" s="198"/>
      <c r="DO7" s="198"/>
      <c r="DP7" s="198"/>
      <c r="DQ7" s="198"/>
      <c r="DR7" s="198"/>
      <c r="DS7" s="198"/>
    </row>
    <row r="8" spans="1:123" s="6" customFormat="1" ht="13.2" x14ac:dyDescent="0.25">
      <c r="A8" s="348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53"/>
      <c r="P8" s="353"/>
      <c r="Q8" s="353"/>
      <c r="R8" s="353"/>
      <c r="S8" s="353"/>
      <c r="T8" s="189"/>
      <c r="U8" s="189"/>
      <c r="V8" s="189"/>
      <c r="W8" s="189"/>
      <c r="X8" s="189"/>
      <c r="Y8" s="189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 t="s">
        <v>71</v>
      </c>
      <c r="AM8" s="188"/>
      <c r="AN8" s="188"/>
      <c r="AO8" s="188"/>
      <c r="AP8" s="188"/>
      <c r="AQ8" s="188"/>
      <c r="AR8" s="348"/>
      <c r="AS8" s="348"/>
      <c r="AT8" s="348"/>
      <c r="AU8" s="348"/>
      <c r="AV8" s="348"/>
      <c r="AW8" s="348"/>
      <c r="AX8" s="348"/>
      <c r="AY8" s="348"/>
      <c r="AZ8" s="197" t="s">
        <v>56</v>
      </c>
      <c r="BA8" s="197"/>
      <c r="BB8" s="197"/>
      <c r="BC8" s="197"/>
      <c r="BD8" s="197"/>
      <c r="BE8" s="197"/>
      <c r="BF8" s="197"/>
      <c r="BG8" s="197"/>
      <c r="BH8" s="197"/>
      <c r="BI8" s="188"/>
      <c r="BJ8" s="188"/>
      <c r="BK8" s="188"/>
      <c r="BL8" s="188"/>
      <c r="BM8" s="188"/>
      <c r="BN8" s="188"/>
      <c r="BO8" s="188"/>
      <c r="BP8" s="188"/>
      <c r="BQ8" s="195" t="s">
        <v>55</v>
      </c>
      <c r="BR8" s="195"/>
      <c r="BS8" s="195"/>
      <c r="BT8" s="195"/>
      <c r="BU8" s="195"/>
      <c r="BV8" s="195"/>
      <c r="BW8" s="195"/>
      <c r="BX8" s="188" t="s">
        <v>56</v>
      </c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95" t="s">
        <v>55</v>
      </c>
      <c r="CP8" s="195"/>
      <c r="CQ8" s="195"/>
      <c r="CR8" s="195"/>
      <c r="CS8" s="195"/>
      <c r="CT8" s="195"/>
      <c r="CU8" s="195"/>
      <c r="CV8" s="188" t="s">
        <v>56</v>
      </c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9" t="s">
        <v>55</v>
      </c>
      <c r="DN8" s="189"/>
      <c r="DO8" s="189"/>
      <c r="DP8" s="189"/>
      <c r="DQ8" s="189"/>
      <c r="DR8" s="189"/>
      <c r="DS8" s="189"/>
    </row>
    <row r="9" spans="1:123" s="6" customFormat="1" ht="13.2" x14ac:dyDescent="0.25">
      <c r="A9" s="356">
        <v>1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206">
        <v>2</v>
      </c>
      <c r="P9" s="206"/>
      <c r="Q9" s="206"/>
      <c r="R9" s="206"/>
      <c r="S9" s="206"/>
      <c r="T9" s="193">
        <v>3</v>
      </c>
      <c r="U9" s="193"/>
      <c r="V9" s="193"/>
      <c r="W9" s="193"/>
      <c r="X9" s="193"/>
      <c r="Y9" s="193"/>
      <c r="Z9" s="192">
        <v>4</v>
      </c>
      <c r="AA9" s="192"/>
      <c r="AB9" s="192"/>
      <c r="AC9" s="192"/>
      <c r="AD9" s="192"/>
      <c r="AE9" s="192"/>
      <c r="AF9" s="192">
        <v>5</v>
      </c>
      <c r="AG9" s="192"/>
      <c r="AH9" s="192"/>
      <c r="AI9" s="192"/>
      <c r="AJ9" s="192"/>
      <c r="AK9" s="192"/>
      <c r="AL9" s="192">
        <v>6</v>
      </c>
      <c r="AM9" s="192"/>
      <c r="AN9" s="192"/>
      <c r="AO9" s="192"/>
      <c r="AP9" s="192"/>
      <c r="AQ9" s="192"/>
      <c r="AR9" s="192">
        <v>7</v>
      </c>
      <c r="AS9" s="192"/>
      <c r="AT9" s="192"/>
      <c r="AU9" s="192"/>
      <c r="AV9" s="192"/>
      <c r="AW9" s="192"/>
      <c r="AX9" s="192"/>
      <c r="AY9" s="192"/>
      <c r="AZ9" s="192">
        <v>8</v>
      </c>
      <c r="BA9" s="192"/>
      <c r="BB9" s="192"/>
      <c r="BC9" s="192"/>
      <c r="BD9" s="192"/>
      <c r="BE9" s="192"/>
      <c r="BF9" s="192"/>
      <c r="BG9" s="192"/>
      <c r="BH9" s="192"/>
      <c r="BI9" s="192">
        <v>9</v>
      </c>
      <c r="BJ9" s="192"/>
      <c r="BK9" s="192"/>
      <c r="BL9" s="192"/>
      <c r="BM9" s="192"/>
      <c r="BN9" s="192"/>
      <c r="BO9" s="192"/>
      <c r="BP9" s="192"/>
      <c r="BQ9" s="192">
        <v>10</v>
      </c>
      <c r="BR9" s="192"/>
      <c r="BS9" s="192"/>
      <c r="BT9" s="192"/>
      <c r="BU9" s="192"/>
      <c r="BV9" s="192"/>
      <c r="BW9" s="192"/>
      <c r="BX9" s="192">
        <v>11</v>
      </c>
      <c r="BY9" s="192"/>
      <c r="BZ9" s="192"/>
      <c r="CA9" s="192"/>
      <c r="CB9" s="192"/>
      <c r="CC9" s="192"/>
      <c r="CD9" s="192"/>
      <c r="CE9" s="192"/>
      <c r="CF9" s="192"/>
      <c r="CG9" s="192">
        <v>12</v>
      </c>
      <c r="CH9" s="192"/>
      <c r="CI9" s="192"/>
      <c r="CJ9" s="192"/>
      <c r="CK9" s="192"/>
      <c r="CL9" s="192"/>
      <c r="CM9" s="192"/>
      <c r="CN9" s="192"/>
      <c r="CO9" s="192">
        <v>13</v>
      </c>
      <c r="CP9" s="192"/>
      <c r="CQ9" s="192"/>
      <c r="CR9" s="192"/>
      <c r="CS9" s="192"/>
      <c r="CT9" s="192"/>
      <c r="CU9" s="192"/>
      <c r="CV9" s="192">
        <v>14</v>
      </c>
      <c r="CW9" s="192"/>
      <c r="CX9" s="192"/>
      <c r="CY9" s="192"/>
      <c r="CZ9" s="192"/>
      <c r="DA9" s="192"/>
      <c r="DB9" s="192"/>
      <c r="DC9" s="192"/>
      <c r="DD9" s="192"/>
      <c r="DE9" s="192">
        <v>15</v>
      </c>
      <c r="DF9" s="192"/>
      <c r="DG9" s="192"/>
      <c r="DH9" s="192"/>
      <c r="DI9" s="192"/>
      <c r="DJ9" s="192"/>
      <c r="DK9" s="192"/>
      <c r="DL9" s="192"/>
      <c r="DM9" s="193">
        <v>16</v>
      </c>
      <c r="DN9" s="193"/>
      <c r="DO9" s="193"/>
      <c r="DP9" s="193"/>
      <c r="DQ9" s="193"/>
      <c r="DR9" s="193"/>
      <c r="DS9" s="193"/>
    </row>
    <row r="10" spans="1:123" x14ac:dyDescent="0.3">
      <c r="A10" s="323" t="s">
        <v>128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5"/>
      <c r="O10" s="286"/>
      <c r="P10" s="287"/>
      <c r="Q10" s="287"/>
      <c r="R10" s="287"/>
      <c r="S10" s="288"/>
      <c r="T10" s="268" t="s">
        <v>120</v>
      </c>
      <c r="U10" s="269"/>
      <c r="V10" s="269"/>
      <c r="W10" s="269"/>
      <c r="X10" s="269"/>
      <c r="Y10" s="270"/>
      <c r="Z10" s="268" t="s">
        <v>125</v>
      </c>
      <c r="AA10" s="269"/>
      <c r="AB10" s="269"/>
      <c r="AC10" s="269"/>
      <c r="AD10" s="269"/>
      <c r="AE10" s="270"/>
      <c r="AF10" s="268" t="s">
        <v>156</v>
      </c>
      <c r="AG10" s="269"/>
      <c r="AH10" s="269"/>
      <c r="AI10" s="269"/>
      <c r="AJ10" s="269"/>
      <c r="AK10" s="270"/>
      <c r="AL10" s="268" t="s">
        <v>100</v>
      </c>
      <c r="AM10" s="269"/>
      <c r="AN10" s="269"/>
      <c r="AO10" s="269"/>
      <c r="AP10" s="269"/>
      <c r="AQ10" s="270"/>
      <c r="AR10" s="268" t="s">
        <v>103</v>
      </c>
      <c r="AS10" s="269"/>
      <c r="AT10" s="269"/>
      <c r="AU10" s="269"/>
      <c r="AV10" s="269"/>
      <c r="AW10" s="269"/>
      <c r="AX10" s="269"/>
      <c r="AY10" s="270"/>
      <c r="AZ10" s="280">
        <v>14071700</v>
      </c>
      <c r="BA10" s="281"/>
      <c r="BB10" s="281"/>
      <c r="BC10" s="281"/>
      <c r="BD10" s="281"/>
      <c r="BE10" s="281"/>
      <c r="BF10" s="281"/>
      <c r="BG10" s="281"/>
      <c r="BH10" s="282"/>
      <c r="BI10" s="305"/>
      <c r="BJ10" s="306"/>
      <c r="BK10" s="306"/>
      <c r="BL10" s="306"/>
      <c r="BM10" s="306"/>
      <c r="BN10" s="306"/>
      <c r="BO10" s="306"/>
      <c r="BP10" s="307"/>
      <c r="BQ10" s="305"/>
      <c r="BR10" s="306"/>
      <c r="BS10" s="306"/>
      <c r="BT10" s="306"/>
      <c r="BU10" s="306"/>
      <c r="BV10" s="306"/>
      <c r="BW10" s="307"/>
      <c r="BX10" s="308">
        <v>3816100</v>
      </c>
      <c r="BY10" s="309"/>
      <c r="BZ10" s="309"/>
      <c r="CA10" s="309"/>
      <c r="CB10" s="309"/>
      <c r="CC10" s="309"/>
      <c r="CD10" s="309"/>
      <c r="CE10" s="309"/>
      <c r="CF10" s="310"/>
      <c r="CG10" s="305"/>
      <c r="CH10" s="306"/>
      <c r="CI10" s="306"/>
      <c r="CJ10" s="306"/>
      <c r="CK10" s="306"/>
      <c r="CL10" s="306"/>
      <c r="CM10" s="306"/>
      <c r="CN10" s="307"/>
      <c r="CO10" s="305"/>
      <c r="CP10" s="306"/>
      <c r="CQ10" s="306"/>
      <c r="CR10" s="306"/>
      <c r="CS10" s="306"/>
      <c r="CT10" s="306"/>
      <c r="CU10" s="307"/>
      <c r="CV10" s="308">
        <v>7716100</v>
      </c>
      <c r="CW10" s="309"/>
      <c r="CX10" s="309"/>
      <c r="CY10" s="309"/>
      <c r="CZ10" s="309"/>
      <c r="DA10" s="309"/>
      <c r="DB10" s="309"/>
      <c r="DC10" s="309"/>
      <c r="DD10" s="310"/>
      <c r="DE10" s="305"/>
      <c r="DF10" s="306"/>
      <c r="DG10" s="306"/>
      <c r="DH10" s="306"/>
      <c r="DI10" s="306"/>
      <c r="DJ10" s="306"/>
      <c r="DK10" s="306"/>
      <c r="DL10" s="307"/>
      <c r="DM10" s="305"/>
      <c r="DN10" s="306"/>
      <c r="DO10" s="306"/>
      <c r="DP10" s="306"/>
      <c r="DQ10" s="306"/>
      <c r="DR10" s="306"/>
      <c r="DS10" s="307"/>
    </row>
    <row r="11" spans="1:123" ht="39.75" customHeight="1" x14ac:dyDescent="0.3">
      <c r="A11" s="320" t="s">
        <v>134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286"/>
      <c r="P11" s="287"/>
      <c r="Q11" s="287"/>
      <c r="R11" s="287"/>
      <c r="S11" s="288"/>
      <c r="T11" s="268" t="s">
        <v>120</v>
      </c>
      <c r="U11" s="269"/>
      <c r="V11" s="269"/>
      <c r="W11" s="269"/>
      <c r="X11" s="269"/>
      <c r="Y11" s="270"/>
      <c r="Z11" s="268" t="s">
        <v>125</v>
      </c>
      <c r="AA11" s="269"/>
      <c r="AB11" s="269"/>
      <c r="AC11" s="269"/>
      <c r="AD11" s="269"/>
      <c r="AE11" s="270"/>
      <c r="AF11" s="268" t="s">
        <v>156</v>
      </c>
      <c r="AG11" s="269"/>
      <c r="AH11" s="269"/>
      <c r="AI11" s="269"/>
      <c r="AJ11" s="269"/>
      <c r="AK11" s="270"/>
      <c r="AL11" s="268" t="s">
        <v>101</v>
      </c>
      <c r="AM11" s="269"/>
      <c r="AN11" s="269"/>
      <c r="AO11" s="269"/>
      <c r="AP11" s="269"/>
      <c r="AQ11" s="270"/>
      <c r="AR11" s="268" t="s">
        <v>104</v>
      </c>
      <c r="AS11" s="269"/>
      <c r="AT11" s="269"/>
      <c r="AU11" s="269"/>
      <c r="AV11" s="269"/>
      <c r="AW11" s="269"/>
      <c r="AX11" s="269"/>
      <c r="AY11" s="270"/>
      <c r="AZ11" s="280">
        <v>4249700</v>
      </c>
      <c r="BA11" s="281"/>
      <c r="BB11" s="281"/>
      <c r="BC11" s="281"/>
      <c r="BD11" s="281"/>
      <c r="BE11" s="281"/>
      <c r="BF11" s="281"/>
      <c r="BG11" s="281"/>
      <c r="BH11" s="282"/>
      <c r="BI11" s="305"/>
      <c r="BJ11" s="306"/>
      <c r="BK11" s="306"/>
      <c r="BL11" s="306"/>
      <c r="BM11" s="306"/>
      <c r="BN11" s="306"/>
      <c r="BO11" s="306"/>
      <c r="BP11" s="307"/>
      <c r="BQ11" s="305"/>
      <c r="BR11" s="306"/>
      <c r="BS11" s="306"/>
      <c r="BT11" s="306"/>
      <c r="BU11" s="306"/>
      <c r="BV11" s="306"/>
      <c r="BW11" s="307"/>
      <c r="BX11" s="308">
        <v>1156000</v>
      </c>
      <c r="BY11" s="309"/>
      <c r="BZ11" s="309"/>
      <c r="CA11" s="309"/>
      <c r="CB11" s="309"/>
      <c r="CC11" s="309"/>
      <c r="CD11" s="309"/>
      <c r="CE11" s="309"/>
      <c r="CF11" s="310"/>
      <c r="CG11" s="305"/>
      <c r="CH11" s="306"/>
      <c r="CI11" s="306"/>
      <c r="CJ11" s="306"/>
      <c r="CK11" s="306"/>
      <c r="CL11" s="306"/>
      <c r="CM11" s="306"/>
      <c r="CN11" s="307"/>
      <c r="CO11" s="305"/>
      <c r="CP11" s="306"/>
      <c r="CQ11" s="306"/>
      <c r="CR11" s="306"/>
      <c r="CS11" s="306"/>
      <c r="CT11" s="306"/>
      <c r="CU11" s="307"/>
      <c r="CV11" s="308">
        <v>2330000</v>
      </c>
      <c r="CW11" s="309"/>
      <c r="CX11" s="309"/>
      <c r="CY11" s="309"/>
      <c r="CZ11" s="309"/>
      <c r="DA11" s="309"/>
      <c r="DB11" s="309"/>
      <c r="DC11" s="309"/>
      <c r="DD11" s="310"/>
      <c r="DE11" s="305"/>
      <c r="DF11" s="306"/>
      <c r="DG11" s="306"/>
      <c r="DH11" s="306"/>
      <c r="DI11" s="306"/>
      <c r="DJ11" s="306"/>
      <c r="DK11" s="306"/>
      <c r="DL11" s="307"/>
      <c r="DM11" s="305"/>
      <c r="DN11" s="306"/>
      <c r="DO11" s="306"/>
      <c r="DP11" s="306"/>
      <c r="DQ11" s="306"/>
      <c r="DR11" s="306"/>
      <c r="DS11" s="307"/>
    </row>
    <row r="12" spans="1:123" ht="17.25" customHeight="1" x14ac:dyDescent="0.3">
      <c r="A12" s="363" t="s">
        <v>129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5"/>
      <c r="O12" s="246"/>
      <c r="P12" s="247"/>
      <c r="Q12" s="247"/>
      <c r="R12" s="247"/>
      <c r="S12" s="248"/>
      <c r="T12" s="264" t="s">
        <v>120</v>
      </c>
      <c r="U12" s="265"/>
      <c r="V12" s="265"/>
      <c r="W12" s="265"/>
      <c r="X12" s="265"/>
      <c r="Y12" s="266"/>
      <c r="Z12" s="264" t="s">
        <v>125</v>
      </c>
      <c r="AA12" s="265"/>
      <c r="AB12" s="265"/>
      <c r="AC12" s="265"/>
      <c r="AD12" s="265"/>
      <c r="AE12" s="266"/>
      <c r="AF12" s="268" t="s">
        <v>156</v>
      </c>
      <c r="AG12" s="269"/>
      <c r="AH12" s="269"/>
      <c r="AI12" s="269"/>
      <c r="AJ12" s="269"/>
      <c r="AK12" s="270"/>
      <c r="AL12" s="264"/>
      <c r="AM12" s="265"/>
      <c r="AN12" s="265"/>
      <c r="AO12" s="265"/>
      <c r="AP12" s="265"/>
      <c r="AQ12" s="266"/>
      <c r="AR12" s="264"/>
      <c r="AS12" s="265"/>
      <c r="AT12" s="265"/>
      <c r="AU12" s="265"/>
      <c r="AV12" s="265"/>
      <c r="AW12" s="265"/>
      <c r="AX12" s="265"/>
      <c r="AY12" s="266"/>
      <c r="AZ12" s="261">
        <f>SUM(AZ10:AZ11)</f>
        <v>18321400</v>
      </c>
      <c r="BA12" s="262"/>
      <c r="BB12" s="262"/>
      <c r="BC12" s="262"/>
      <c r="BD12" s="262"/>
      <c r="BE12" s="262"/>
      <c r="BF12" s="262"/>
      <c r="BG12" s="262"/>
      <c r="BH12" s="263"/>
      <c r="BI12" s="317"/>
      <c r="BJ12" s="318"/>
      <c r="BK12" s="318"/>
      <c r="BL12" s="318"/>
      <c r="BM12" s="318"/>
      <c r="BN12" s="318"/>
      <c r="BO12" s="318"/>
      <c r="BP12" s="319"/>
      <c r="BQ12" s="317"/>
      <c r="BR12" s="318"/>
      <c r="BS12" s="318"/>
      <c r="BT12" s="318"/>
      <c r="BU12" s="318"/>
      <c r="BV12" s="318"/>
      <c r="BW12" s="319"/>
      <c r="BX12" s="124">
        <f>BX10+BX11</f>
        <v>4972100</v>
      </c>
      <c r="BY12" s="125"/>
      <c r="BZ12" s="125"/>
      <c r="CA12" s="125"/>
      <c r="CB12" s="125"/>
      <c r="CC12" s="125"/>
      <c r="CD12" s="125"/>
      <c r="CE12" s="125"/>
      <c r="CF12" s="126"/>
      <c r="CG12" s="317"/>
      <c r="CH12" s="318"/>
      <c r="CI12" s="318"/>
      <c r="CJ12" s="318"/>
      <c r="CK12" s="318"/>
      <c r="CL12" s="318"/>
      <c r="CM12" s="318"/>
      <c r="CN12" s="319"/>
      <c r="CO12" s="317"/>
      <c r="CP12" s="318"/>
      <c r="CQ12" s="318"/>
      <c r="CR12" s="318"/>
      <c r="CS12" s="318"/>
      <c r="CT12" s="318"/>
      <c r="CU12" s="319"/>
      <c r="CV12" s="124">
        <f>SUM(CV10:CV11)</f>
        <v>10046100</v>
      </c>
      <c r="CW12" s="125"/>
      <c r="CX12" s="125"/>
      <c r="CY12" s="125"/>
      <c r="CZ12" s="125"/>
      <c r="DA12" s="125"/>
      <c r="DB12" s="125"/>
      <c r="DC12" s="125"/>
      <c r="DD12" s="126"/>
      <c r="DE12" s="305"/>
      <c r="DF12" s="306"/>
      <c r="DG12" s="306"/>
      <c r="DH12" s="306"/>
      <c r="DI12" s="306"/>
      <c r="DJ12" s="306"/>
      <c r="DK12" s="306"/>
      <c r="DL12" s="307"/>
      <c r="DM12" s="305"/>
      <c r="DN12" s="306"/>
      <c r="DO12" s="306"/>
      <c r="DP12" s="306"/>
      <c r="DQ12" s="306"/>
      <c r="DR12" s="306"/>
      <c r="DS12" s="307"/>
    </row>
    <row r="13" spans="1:123" x14ac:dyDescent="0.3">
      <c r="A13" s="323" t="s">
        <v>128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5"/>
      <c r="O13" s="286"/>
      <c r="P13" s="287"/>
      <c r="Q13" s="287"/>
      <c r="R13" s="287"/>
      <c r="S13" s="288"/>
      <c r="T13" s="268" t="s">
        <v>120</v>
      </c>
      <c r="U13" s="269"/>
      <c r="V13" s="269"/>
      <c r="W13" s="269"/>
      <c r="X13" s="269"/>
      <c r="Y13" s="270"/>
      <c r="Z13" s="268" t="s">
        <v>125</v>
      </c>
      <c r="AA13" s="269"/>
      <c r="AB13" s="269"/>
      <c r="AC13" s="269"/>
      <c r="AD13" s="269"/>
      <c r="AE13" s="270"/>
      <c r="AF13" s="268" t="s">
        <v>157</v>
      </c>
      <c r="AG13" s="269"/>
      <c r="AH13" s="269"/>
      <c r="AI13" s="269"/>
      <c r="AJ13" s="269"/>
      <c r="AK13" s="270"/>
      <c r="AL13" s="268" t="s">
        <v>100</v>
      </c>
      <c r="AM13" s="269"/>
      <c r="AN13" s="269"/>
      <c r="AO13" s="269"/>
      <c r="AP13" s="269"/>
      <c r="AQ13" s="270"/>
      <c r="AR13" s="268" t="s">
        <v>103</v>
      </c>
      <c r="AS13" s="269"/>
      <c r="AT13" s="269"/>
      <c r="AU13" s="269"/>
      <c r="AV13" s="269"/>
      <c r="AW13" s="269"/>
      <c r="AX13" s="269"/>
      <c r="AY13" s="270"/>
      <c r="AZ13" s="280">
        <v>1320000</v>
      </c>
      <c r="BA13" s="281"/>
      <c r="BB13" s="281"/>
      <c r="BC13" s="281"/>
      <c r="BD13" s="281"/>
      <c r="BE13" s="281"/>
      <c r="BF13" s="281"/>
      <c r="BG13" s="281"/>
      <c r="BH13" s="282"/>
      <c r="BI13" s="305"/>
      <c r="BJ13" s="306"/>
      <c r="BK13" s="306"/>
      <c r="BL13" s="306"/>
      <c r="BM13" s="306"/>
      <c r="BN13" s="306"/>
      <c r="BO13" s="306"/>
      <c r="BP13" s="307"/>
      <c r="BQ13" s="305"/>
      <c r="BR13" s="306"/>
      <c r="BS13" s="306"/>
      <c r="BT13" s="306"/>
      <c r="BU13" s="306"/>
      <c r="BV13" s="306"/>
      <c r="BW13" s="307"/>
      <c r="BX13" s="308">
        <v>1320000</v>
      </c>
      <c r="BY13" s="309"/>
      <c r="BZ13" s="309"/>
      <c r="CA13" s="309"/>
      <c r="CB13" s="309"/>
      <c r="CC13" s="309"/>
      <c r="CD13" s="309"/>
      <c r="CE13" s="309"/>
      <c r="CF13" s="310"/>
      <c r="CG13" s="305"/>
      <c r="CH13" s="306"/>
      <c r="CI13" s="306"/>
      <c r="CJ13" s="306"/>
      <c r="CK13" s="306"/>
      <c r="CL13" s="306"/>
      <c r="CM13" s="306"/>
      <c r="CN13" s="307"/>
      <c r="CO13" s="305"/>
      <c r="CP13" s="306"/>
      <c r="CQ13" s="306"/>
      <c r="CR13" s="306"/>
      <c r="CS13" s="306"/>
      <c r="CT13" s="306"/>
      <c r="CU13" s="307"/>
      <c r="CV13" s="308">
        <v>1320000</v>
      </c>
      <c r="CW13" s="309"/>
      <c r="CX13" s="309"/>
      <c r="CY13" s="309"/>
      <c r="CZ13" s="309"/>
      <c r="DA13" s="309"/>
      <c r="DB13" s="309"/>
      <c r="DC13" s="309"/>
      <c r="DD13" s="310"/>
      <c r="DE13" s="305"/>
      <c r="DF13" s="306"/>
      <c r="DG13" s="306"/>
      <c r="DH13" s="306"/>
      <c r="DI13" s="306"/>
      <c r="DJ13" s="306"/>
      <c r="DK13" s="306"/>
      <c r="DL13" s="307"/>
      <c r="DM13" s="305"/>
      <c r="DN13" s="306"/>
      <c r="DO13" s="306"/>
      <c r="DP13" s="306"/>
      <c r="DQ13" s="306"/>
      <c r="DR13" s="306"/>
      <c r="DS13" s="307"/>
    </row>
    <row r="14" spans="1:123" ht="37.5" customHeight="1" x14ac:dyDescent="0.3">
      <c r="A14" s="320" t="s">
        <v>134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286"/>
      <c r="P14" s="287"/>
      <c r="Q14" s="287"/>
      <c r="R14" s="287"/>
      <c r="S14" s="288"/>
      <c r="T14" s="268" t="s">
        <v>120</v>
      </c>
      <c r="U14" s="269"/>
      <c r="V14" s="269"/>
      <c r="W14" s="269"/>
      <c r="X14" s="269"/>
      <c r="Y14" s="270"/>
      <c r="Z14" s="268" t="s">
        <v>125</v>
      </c>
      <c r="AA14" s="269"/>
      <c r="AB14" s="269"/>
      <c r="AC14" s="269"/>
      <c r="AD14" s="269"/>
      <c r="AE14" s="270"/>
      <c r="AF14" s="268" t="s">
        <v>157</v>
      </c>
      <c r="AG14" s="269"/>
      <c r="AH14" s="269"/>
      <c r="AI14" s="269"/>
      <c r="AJ14" s="269"/>
      <c r="AK14" s="270"/>
      <c r="AL14" s="268" t="s">
        <v>101</v>
      </c>
      <c r="AM14" s="269"/>
      <c r="AN14" s="269"/>
      <c r="AO14" s="269"/>
      <c r="AP14" s="269"/>
      <c r="AQ14" s="270"/>
      <c r="AR14" s="268" t="s">
        <v>104</v>
      </c>
      <c r="AS14" s="269"/>
      <c r="AT14" s="269"/>
      <c r="AU14" s="269"/>
      <c r="AV14" s="269"/>
      <c r="AW14" s="269"/>
      <c r="AX14" s="269"/>
      <c r="AY14" s="270"/>
      <c r="AZ14" s="280">
        <v>398640</v>
      </c>
      <c r="BA14" s="281"/>
      <c r="BB14" s="281"/>
      <c r="BC14" s="281"/>
      <c r="BD14" s="281"/>
      <c r="BE14" s="281"/>
      <c r="BF14" s="281"/>
      <c r="BG14" s="281"/>
      <c r="BH14" s="282"/>
      <c r="BI14" s="305"/>
      <c r="BJ14" s="306"/>
      <c r="BK14" s="306"/>
      <c r="BL14" s="306"/>
      <c r="BM14" s="306"/>
      <c r="BN14" s="306"/>
      <c r="BO14" s="306"/>
      <c r="BP14" s="307"/>
      <c r="BQ14" s="305"/>
      <c r="BR14" s="306"/>
      <c r="BS14" s="306"/>
      <c r="BT14" s="306"/>
      <c r="BU14" s="306"/>
      <c r="BV14" s="306"/>
      <c r="BW14" s="307"/>
      <c r="BX14" s="308">
        <v>398640</v>
      </c>
      <c r="BY14" s="309"/>
      <c r="BZ14" s="309"/>
      <c r="CA14" s="309"/>
      <c r="CB14" s="309"/>
      <c r="CC14" s="309"/>
      <c r="CD14" s="309"/>
      <c r="CE14" s="309"/>
      <c r="CF14" s="310"/>
      <c r="CG14" s="305"/>
      <c r="CH14" s="306"/>
      <c r="CI14" s="306"/>
      <c r="CJ14" s="306"/>
      <c r="CK14" s="306"/>
      <c r="CL14" s="306"/>
      <c r="CM14" s="306"/>
      <c r="CN14" s="307"/>
      <c r="CO14" s="305"/>
      <c r="CP14" s="306"/>
      <c r="CQ14" s="306"/>
      <c r="CR14" s="306"/>
      <c r="CS14" s="306"/>
      <c r="CT14" s="306"/>
      <c r="CU14" s="307"/>
      <c r="CV14" s="308">
        <v>398640</v>
      </c>
      <c r="CW14" s="309"/>
      <c r="CX14" s="309"/>
      <c r="CY14" s="309"/>
      <c r="CZ14" s="309"/>
      <c r="DA14" s="309"/>
      <c r="DB14" s="309"/>
      <c r="DC14" s="309"/>
      <c r="DD14" s="310"/>
      <c r="DE14" s="305"/>
      <c r="DF14" s="306"/>
      <c r="DG14" s="306"/>
      <c r="DH14" s="306"/>
      <c r="DI14" s="306"/>
      <c r="DJ14" s="306"/>
      <c r="DK14" s="306"/>
      <c r="DL14" s="307"/>
      <c r="DM14" s="305"/>
      <c r="DN14" s="306"/>
      <c r="DO14" s="306"/>
      <c r="DP14" s="306"/>
      <c r="DQ14" s="306"/>
      <c r="DR14" s="306"/>
      <c r="DS14" s="307"/>
    </row>
    <row r="15" spans="1:123" ht="16.5" customHeight="1" x14ac:dyDescent="0.3">
      <c r="A15" s="363" t="s">
        <v>129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5"/>
      <c r="O15" s="246"/>
      <c r="P15" s="247"/>
      <c r="Q15" s="247"/>
      <c r="R15" s="247"/>
      <c r="S15" s="248"/>
      <c r="T15" s="264" t="s">
        <v>120</v>
      </c>
      <c r="U15" s="265"/>
      <c r="V15" s="265"/>
      <c r="W15" s="265"/>
      <c r="X15" s="265"/>
      <c r="Y15" s="266"/>
      <c r="Z15" s="264" t="s">
        <v>125</v>
      </c>
      <c r="AA15" s="265"/>
      <c r="AB15" s="265"/>
      <c r="AC15" s="265"/>
      <c r="AD15" s="265"/>
      <c r="AE15" s="266"/>
      <c r="AF15" s="264" t="s">
        <v>157</v>
      </c>
      <c r="AG15" s="265"/>
      <c r="AH15" s="265"/>
      <c r="AI15" s="265"/>
      <c r="AJ15" s="265"/>
      <c r="AK15" s="266"/>
      <c r="AL15" s="264"/>
      <c r="AM15" s="265"/>
      <c r="AN15" s="265"/>
      <c r="AO15" s="265"/>
      <c r="AP15" s="265"/>
      <c r="AQ15" s="266"/>
      <c r="AR15" s="264"/>
      <c r="AS15" s="265"/>
      <c r="AT15" s="265"/>
      <c r="AU15" s="265"/>
      <c r="AV15" s="265"/>
      <c r="AW15" s="265"/>
      <c r="AX15" s="265"/>
      <c r="AY15" s="266"/>
      <c r="AZ15" s="261">
        <f>AZ13+AZ14</f>
        <v>1718640</v>
      </c>
      <c r="BA15" s="262"/>
      <c r="BB15" s="262"/>
      <c r="BC15" s="262"/>
      <c r="BD15" s="262"/>
      <c r="BE15" s="262"/>
      <c r="BF15" s="262"/>
      <c r="BG15" s="262"/>
      <c r="BH15" s="263"/>
      <c r="BI15" s="317"/>
      <c r="BJ15" s="318"/>
      <c r="BK15" s="318"/>
      <c r="BL15" s="318"/>
      <c r="BM15" s="318"/>
      <c r="BN15" s="318"/>
      <c r="BO15" s="318"/>
      <c r="BP15" s="319"/>
      <c r="BQ15" s="317"/>
      <c r="BR15" s="318"/>
      <c r="BS15" s="318"/>
      <c r="BT15" s="318"/>
      <c r="BU15" s="318"/>
      <c r="BV15" s="318"/>
      <c r="BW15" s="319"/>
      <c r="BX15" s="124">
        <f>SUM(BX13:BX14)</f>
        <v>1718640</v>
      </c>
      <c r="BY15" s="125"/>
      <c r="BZ15" s="125"/>
      <c r="CA15" s="125"/>
      <c r="CB15" s="125"/>
      <c r="CC15" s="125"/>
      <c r="CD15" s="125"/>
      <c r="CE15" s="125"/>
      <c r="CF15" s="126"/>
      <c r="CG15" s="317"/>
      <c r="CH15" s="318"/>
      <c r="CI15" s="318"/>
      <c r="CJ15" s="318"/>
      <c r="CK15" s="318"/>
      <c r="CL15" s="318"/>
      <c r="CM15" s="318"/>
      <c r="CN15" s="319"/>
      <c r="CO15" s="317"/>
      <c r="CP15" s="318"/>
      <c r="CQ15" s="318"/>
      <c r="CR15" s="318"/>
      <c r="CS15" s="318"/>
      <c r="CT15" s="318"/>
      <c r="CU15" s="319"/>
      <c r="CV15" s="124">
        <f>SUM(CV13:CV14)</f>
        <v>1718640</v>
      </c>
      <c r="CW15" s="125"/>
      <c r="CX15" s="125"/>
      <c r="CY15" s="125"/>
      <c r="CZ15" s="125"/>
      <c r="DA15" s="125"/>
      <c r="DB15" s="125"/>
      <c r="DC15" s="125"/>
      <c r="DD15" s="126"/>
      <c r="DE15" s="305"/>
      <c r="DF15" s="306"/>
      <c r="DG15" s="306"/>
      <c r="DH15" s="306"/>
      <c r="DI15" s="306"/>
      <c r="DJ15" s="306"/>
      <c r="DK15" s="306"/>
      <c r="DL15" s="307"/>
      <c r="DM15" s="305"/>
      <c r="DN15" s="306"/>
      <c r="DO15" s="306"/>
      <c r="DP15" s="306"/>
      <c r="DQ15" s="306"/>
      <c r="DR15" s="306"/>
      <c r="DS15" s="307"/>
    </row>
    <row r="16" spans="1:123" ht="24.75" customHeight="1" x14ac:dyDescent="0.3">
      <c r="A16" s="289" t="s">
        <v>130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1"/>
      <c r="O16" s="246"/>
      <c r="P16" s="247"/>
      <c r="Q16" s="247"/>
      <c r="R16" s="247"/>
      <c r="S16" s="248"/>
      <c r="T16" s="264" t="s">
        <v>120</v>
      </c>
      <c r="U16" s="265"/>
      <c r="V16" s="265"/>
      <c r="W16" s="265"/>
      <c r="X16" s="265"/>
      <c r="Y16" s="57"/>
      <c r="Z16" s="264" t="s">
        <v>125</v>
      </c>
      <c r="AA16" s="265"/>
      <c r="AB16" s="265"/>
      <c r="AC16" s="265"/>
      <c r="AD16" s="265"/>
      <c r="AE16" s="57"/>
      <c r="AF16" s="268" t="s">
        <v>158</v>
      </c>
      <c r="AG16" s="269"/>
      <c r="AH16" s="269"/>
      <c r="AI16" s="269"/>
      <c r="AJ16" s="269"/>
      <c r="AK16" s="270"/>
      <c r="AL16" s="264" t="s">
        <v>131</v>
      </c>
      <c r="AM16" s="265"/>
      <c r="AN16" s="265"/>
      <c r="AO16" s="265"/>
      <c r="AP16" s="265"/>
      <c r="AQ16" s="266"/>
      <c r="AR16" s="131"/>
      <c r="AS16" s="132"/>
      <c r="AT16" s="132"/>
      <c r="AU16" s="132"/>
      <c r="AV16" s="132"/>
      <c r="AW16" s="132"/>
      <c r="AX16" s="132"/>
      <c r="AY16" s="133"/>
      <c r="AZ16" s="261">
        <f>SUM(AZ17+AZ18)</f>
        <v>613554</v>
      </c>
      <c r="BA16" s="262"/>
      <c r="BB16" s="262"/>
      <c r="BC16" s="262"/>
      <c r="BD16" s="262"/>
      <c r="BE16" s="262"/>
      <c r="BF16" s="262"/>
      <c r="BG16" s="262"/>
      <c r="BH16" s="263"/>
      <c r="BI16" s="246"/>
      <c r="BJ16" s="247"/>
      <c r="BK16" s="247"/>
      <c r="BL16" s="247"/>
      <c r="BM16" s="247"/>
      <c r="BN16" s="39"/>
      <c r="BO16" s="39"/>
      <c r="BP16" s="40"/>
      <c r="BQ16" s="246"/>
      <c r="BR16" s="247"/>
      <c r="BS16" s="247"/>
      <c r="BT16" s="247"/>
      <c r="BU16" s="247"/>
      <c r="BV16" s="39"/>
      <c r="BW16" s="40"/>
      <c r="BX16" s="124">
        <f>SUM(BX17+BX18)</f>
        <v>613554</v>
      </c>
      <c r="BY16" s="125"/>
      <c r="BZ16" s="125"/>
      <c r="CA16" s="125"/>
      <c r="CB16" s="125"/>
      <c r="CC16" s="125"/>
      <c r="CD16" s="125"/>
      <c r="CE16" s="125"/>
      <c r="CF16" s="126"/>
      <c r="CG16" s="246"/>
      <c r="CH16" s="247"/>
      <c r="CI16" s="247"/>
      <c r="CJ16" s="247"/>
      <c r="CK16" s="247"/>
      <c r="CL16" s="247"/>
      <c r="CM16" s="39"/>
      <c r="CN16" s="40"/>
      <c r="CO16" s="246"/>
      <c r="CP16" s="247"/>
      <c r="CQ16" s="247"/>
      <c r="CR16" s="247"/>
      <c r="CS16" s="247"/>
      <c r="CT16" s="247"/>
      <c r="CU16" s="248"/>
      <c r="CV16" s="124">
        <f>SUM(CV17+CV18)</f>
        <v>613554</v>
      </c>
      <c r="CW16" s="125"/>
      <c r="CX16" s="125"/>
      <c r="CY16" s="125"/>
      <c r="CZ16" s="125"/>
      <c r="DA16" s="125"/>
      <c r="DB16" s="125"/>
      <c r="DC16" s="125"/>
      <c r="DD16" s="126"/>
      <c r="DE16" s="286"/>
      <c r="DF16" s="287"/>
      <c r="DG16" s="287"/>
      <c r="DH16" s="287"/>
      <c r="DI16" s="287"/>
      <c r="DJ16" s="287"/>
      <c r="DK16" s="35"/>
      <c r="DL16" s="36"/>
      <c r="DM16" s="286"/>
      <c r="DN16" s="287"/>
      <c r="DO16" s="287"/>
      <c r="DP16" s="287"/>
      <c r="DQ16" s="287"/>
      <c r="DR16" s="287"/>
      <c r="DS16" s="288"/>
    </row>
    <row r="17" spans="1:123" x14ac:dyDescent="0.3">
      <c r="A17" s="323" t="s">
        <v>128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5"/>
      <c r="O17" s="286"/>
      <c r="P17" s="287"/>
      <c r="Q17" s="287"/>
      <c r="R17" s="287"/>
      <c r="S17" s="288"/>
      <c r="T17" s="268" t="s">
        <v>120</v>
      </c>
      <c r="U17" s="269"/>
      <c r="V17" s="269"/>
      <c r="W17" s="269"/>
      <c r="X17" s="269"/>
      <c r="Y17" s="270"/>
      <c r="Z17" s="268" t="s">
        <v>125</v>
      </c>
      <c r="AA17" s="269"/>
      <c r="AB17" s="269"/>
      <c r="AC17" s="269"/>
      <c r="AD17" s="269"/>
      <c r="AE17" s="270"/>
      <c r="AF17" s="268" t="s">
        <v>158</v>
      </c>
      <c r="AG17" s="269"/>
      <c r="AH17" s="269"/>
      <c r="AI17" s="269"/>
      <c r="AJ17" s="269"/>
      <c r="AK17" s="270"/>
      <c r="AL17" s="268" t="s">
        <v>100</v>
      </c>
      <c r="AM17" s="269"/>
      <c r="AN17" s="269"/>
      <c r="AO17" s="269"/>
      <c r="AP17" s="269"/>
      <c r="AQ17" s="270"/>
      <c r="AR17" s="268" t="s">
        <v>103</v>
      </c>
      <c r="AS17" s="269"/>
      <c r="AT17" s="269"/>
      <c r="AU17" s="269"/>
      <c r="AV17" s="269"/>
      <c r="AW17" s="269"/>
      <c r="AX17" s="269"/>
      <c r="AY17" s="270"/>
      <c r="AZ17" s="280">
        <v>471240</v>
      </c>
      <c r="BA17" s="281"/>
      <c r="BB17" s="281"/>
      <c r="BC17" s="281"/>
      <c r="BD17" s="281"/>
      <c r="BE17" s="281"/>
      <c r="BF17" s="281"/>
      <c r="BG17" s="281"/>
      <c r="BH17" s="282"/>
      <c r="BI17" s="305"/>
      <c r="BJ17" s="306"/>
      <c r="BK17" s="306"/>
      <c r="BL17" s="306"/>
      <c r="BM17" s="306"/>
      <c r="BN17" s="306"/>
      <c r="BO17" s="306"/>
      <c r="BP17" s="307"/>
      <c r="BQ17" s="305"/>
      <c r="BR17" s="306"/>
      <c r="BS17" s="306"/>
      <c r="BT17" s="306"/>
      <c r="BU17" s="306"/>
      <c r="BV17" s="306"/>
      <c r="BW17" s="307"/>
      <c r="BX17" s="308">
        <v>471240</v>
      </c>
      <c r="BY17" s="309"/>
      <c r="BZ17" s="309"/>
      <c r="CA17" s="309"/>
      <c r="CB17" s="309"/>
      <c r="CC17" s="309"/>
      <c r="CD17" s="309"/>
      <c r="CE17" s="309"/>
      <c r="CF17" s="310"/>
      <c r="CG17" s="305"/>
      <c r="CH17" s="306"/>
      <c r="CI17" s="306"/>
      <c r="CJ17" s="306"/>
      <c r="CK17" s="306"/>
      <c r="CL17" s="306"/>
      <c r="CM17" s="306"/>
      <c r="CN17" s="307"/>
      <c r="CO17" s="305"/>
      <c r="CP17" s="306"/>
      <c r="CQ17" s="306"/>
      <c r="CR17" s="306"/>
      <c r="CS17" s="306"/>
      <c r="CT17" s="306"/>
      <c r="CU17" s="307"/>
      <c r="CV17" s="308">
        <v>471240</v>
      </c>
      <c r="CW17" s="309"/>
      <c r="CX17" s="309"/>
      <c r="CY17" s="309"/>
      <c r="CZ17" s="309"/>
      <c r="DA17" s="309"/>
      <c r="DB17" s="309"/>
      <c r="DC17" s="309"/>
      <c r="DD17" s="310"/>
      <c r="DE17" s="305"/>
      <c r="DF17" s="306"/>
      <c r="DG17" s="306"/>
      <c r="DH17" s="306"/>
      <c r="DI17" s="306"/>
      <c r="DJ17" s="306"/>
      <c r="DK17" s="306"/>
      <c r="DL17" s="307"/>
      <c r="DM17" s="305"/>
      <c r="DN17" s="306"/>
      <c r="DO17" s="306"/>
      <c r="DP17" s="306"/>
      <c r="DQ17" s="306"/>
      <c r="DR17" s="306"/>
      <c r="DS17" s="307"/>
    </row>
    <row r="18" spans="1:123" ht="39" customHeight="1" x14ac:dyDescent="0.3">
      <c r="A18" s="320" t="s">
        <v>134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286"/>
      <c r="P18" s="287"/>
      <c r="Q18" s="287"/>
      <c r="R18" s="287"/>
      <c r="S18" s="288"/>
      <c r="T18" s="268" t="s">
        <v>120</v>
      </c>
      <c r="U18" s="269"/>
      <c r="V18" s="269"/>
      <c r="W18" s="269"/>
      <c r="X18" s="269"/>
      <c r="Y18" s="270"/>
      <c r="Z18" s="268" t="s">
        <v>125</v>
      </c>
      <c r="AA18" s="269"/>
      <c r="AB18" s="269"/>
      <c r="AC18" s="269"/>
      <c r="AD18" s="269"/>
      <c r="AE18" s="270"/>
      <c r="AF18" s="268" t="s">
        <v>158</v>
      </c>
      <c r="AG18" s="269"/>
      <c r="AH18" s="269"/>
      <c r="AI18" s="269"/>
      <c r="AJ18" s="269"/>
      <c r="AK18" s="270"/>
      <c r="AL18" s="268" t="s">
        <v>101</v>
      </c>
      <c r="AM18" s="269"/>
      <c r="AN18" s="269"/>
      <c r="AO18" s="269"/>
      <c r="AP18" s="269"/>
      <c r="AQ18" s="270"/>
      <c r="AR18" s="268" t="s">
        <v>104</v>
      </c>
      <c r="AS18" s="269"/>
      <c r="AT18" s="269"/>
      <c r="AU18" s="269"/>
      <c r="AV18" s="269"/>
      <c r="AW18" s="269"/>
      <c r="AX18" s="269"/>
      <c r="AY18" s="270"/>
      <c r="AZ18" s="280">
        <v>142314</v>
      </c>
      <c r="BA18" s="281"/>
      <c r="BB18" s="281"/>
      <c r="BC18" s="281"/>
      <c r="BD18" s="281"/>
      <c r="BE18" s="281"/>
      <c r="BF18" s="281"/>
      <c r="BG18" s="281"/>
      <c r="BH18" s="282"/>
      <c r="BI18" s="305"/>
      <c r="BJ18" s="306"/>
      <c r="BK18" s="306"/>
      <c r="BL18" s="306"/>
      <c r="BM18" s="306"/>
      <c r="BN18" s="306"/>
      <c r="BO18" s="306"/>
      <c r="BP18" s="307"/>
      <c r="BQ18" s="305"/>
      <c r="BR18" s="306"/>
      <c r="BS18" s="306"/>
      <c r="BT18" s="306"/>
      <c r="BU18" s="306"/>
      <c r="BV18" s="306"/>
      <c r="BW18" s="307"/>
      <c r="BX18" s="308">
        <v>142314</v>
      </c>
      <c r="BY18" s="309"/>
      <c r="BZ18" s="309"/>
      <c r="CA18" s="309"/>
      <c r="CB18" s="309"/>
      <c r="CC18" s="309"/>
      <c r="CD18" s="309"/>
      <c r="CE18" s="309"/>
      <c r="CF18" s="310"/>
      <c r="CG18" s="305"/>
      <c r="CH18" s="306"/>
      <c r="CI18" s="306"/>
      <c r="CJ18" s="306"/>
      <c r="CK18" s="306"/>
      <c r="CL18" s="306"/>
      <c r="CM18" s="306"/>
      <c r="CN18" s="307"/>
      <c r="CO18" s="305"/>
      <c r="CP18" s="306"/>
      <c r="CQ18" s="306"/>
      <c r="CR18" s="306"/>
      <c r="CS18" s="306"/>
      <c r="CT18" s="306"/>
      <c r="CU18" s="307"/>
      <c r="CV18" s="308">
        <v>142314</v>
      </c>
      <c r="CW18" s="309"/>
      <c r="CX18" s="309"/>
      <c r="CY18" s="309"/>
      <c r="CZ18" s="309"/>
      <c r="DA18" s="309"/>
      <c r="DB18" s="309"/>
      <c r="DC18" s="309"/>
      <c r="DD18" s="310"/>
      <c r="DE18" s="305"/>
      <c r="DF18" s="306"/>
      <c r="DG18" s="306"/>
      <c r="DH18" s="306"/>
      <c r="DI18" s="306"/>
      <c r="DJ18" s="306"/>
      <c r="DK18" s="306"/>
      <c r="DL18" s="307"/>
      <c r="DM18" s="305"/>
      <c r="DN18" s="306"/>
      <c r="DO18" s="306"/>
      <c r="DP18" s="306"/>
      <c r="DQ18" s="306"/>
      <c r="DR18" s="306"/>
      <c r="DS18" s="307"/>
    </row>
    <row r="19" spans="1:123" ht="26.25" customHeight="1" x14ac:dyDescent="0.3">
      <c r="A19" s="322" t="s">
        <v>133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246"/>
      <c r="P19" s="247"/>
      <c r="Q19" s="247"/>
      <c r="R19" s="247"/>
      <c r="S19" s="248"/>
      <c r="T19" s="264" t="s">
        <v>120</v>
      </c>
      <c r="U19" s="265"/>
      <c r="V19" s="265"/>
      <c r="W19" s="265"/>
      <c r="X19" s="265"/>
      <c r="Y19" s="266"/>
      <c r="Z19" s="264" t="s">
        <v>125</v>
      </c>
      <c r="AA19" s="265"/>
      <c r="AB19" s="265"/>
      <c r="AC19" s="265"/>
      <c r="AD19" s="265"/>
      <c r="AE19" s="266"/>
      <c r="AF19" s="264" t="s">
        <v>158</v>
      </c>
      <c r="AG19" s="265"/>
      <c r="AH19" s="265"/>
      <c r="AI19" s="265"/>
      <c r="AJ19" s="265"/>
      <c r="AK19" s="266"/>
      <c r="AL19" s="264" t="s">
        <v>132</v>
      </c>
      <c r="AM19" s="265"/>
      <c r="AN19" s="265"/>
      <c r="AO19" s="265"/>
      <c r="AP19" s="265"/>
      <c r="AQ19" s="266"/>
      <c r="AR19" s="264"/>
      <c r="AS19" s="265"/>
      <c r="AT19" s="265"/>
      <c r="AU19" s="265"/>
      <c r="AV19" s="265"/>
      <c r="AW19" s="265"/>
      <c r="AX19" s="265"/>
      <c r="AY19" s="266"/>
      <c r="AZ19" s="261">
        <f>AZ20</f>
        <v>446800</v>
      </c>
      <c r="BA19" s="262"/>
      <c r="BB19" s="262"/>
      <c r="BC19" s="262"/>
      <c r="BD19" s="262"/>
      <c r="BE19" s="262"/>
      <c r="BF19" s="262"/>
      <c r="BG19" s="262"/>
      <c r="BH19" s="263"/>
      <c r="BI19" s="317"/>
      <c r="BJ19" s="318"/>
      <c r="BK19" s="318"/>
      <c r="BL19" s="318"/>
      <c r="BM19" s="318"/>
      <c r="BN19" s="318"/>
      <c r="BO19" s="318"/>
      <c r="BP19" s="319"/>
      <c r="BQ19" s="317"/>
      <c r="BR19" s="318"/>
      <c r="BS19" s="318"/>
      <c r="BT19" s="318"/>
      <c r="BU19" s="318"/>
      <c r="BV19" s="318"/>
      <c r="BW19" s="319"/>
      <c r="BX19" s="124">
        <f>BX20</f>
        <v>446800</v>
      </c>
      <c r="BY19" s="125"/>
      <c r="BZ19" s="125"/>
      <c r="CA19" s="125"/>
      <c r="CB19" s="125"/>
      <c r="CC19" s="125"/>
      <c r="CD19" s="125"/>
      <c r="CE19" s="125"/>
      <c r="CF19" s="126"/>
      <c r="CG19" s="317"/>
      <c r="CH19" s="318"/>
      <c r="CI19" s="318"/>
      <c r="CJ19" s="318"/>
      <c r="CK19" s="318"/>
      <c r="CL19" s="318"/>
      <c r="CM19" s="318"/>
      <c r="CN19" s="319"/>
      <c r="CO19" s="317"/>
      <c r="CP19" s="318"/>
      <c r="CQ19" s="318"/>
      <c r="CR19" s="318"/>
      <c r="CS19" s="318"/>
      <c r="CT19" s="318"/>
      <c r="CU19" s="319"/>
      <c r="CV19" s="124">
        <f>CV20</f>
        <v>446800</v>
      </c>
      <c r="CW19" s="125"/>
      <c r="CX19" s="125"/>
      <c r="CY19" s="125"/>
      <c r="CZ19" s="125"/>
      <c r="DA19" s="125"/>
      <c r="DB19" s="125"/>
      <c r="DC19" s="125"/>
      <c r="DD19" s="126"/>
      <c r="DE19" s="305"/>
      <c r="DF19" s="306"/>
      <c r="DG19" s="306"/>
      <c r="DH19" s="306"/>
      <c r="DI19" s="306"/>
      <c r="DJ19" s="306"/>
      <c r="DK19" s="306"/>
      <c r="DL19" s="307"/>
      <c r="DM19" s="305"/>
      <c r="DN19" s="306"/>
      <c r="DO19" s="306"/>
      <c r="DP19" s="306"/>
      <c r="DQ19" s="306"/>
      <c r="DR19" s="306"/>
      <c r="DS19" s="307"/>
    </row>
    <row r="20" spans="1:123" ht="24.75" customHeight="1" x14ac:dyDescent="0.3">
      <c r="A20" s="292" t="s">
        <v>135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4"/>
      <c r="O20" s="54"/>
      <c r="P20" s="55"/>
      <c r="Q20" s="55"/>
      <c r="R20" s="55"/>
      <c r="S20" s="56"/>
      <c r="T20" s="264" t="s">
        <v>120</v>
      </c>
      <c r="U20" s="265"/>
      <c r="V20" s="265"/>
      <c r="W20" s="265"/>
      <c r="X20" s="265"/>
      <c r="Y20" s="266"/>
      <c r="Z20" s="264" t="s">
        <v>125</v>
      </c>
      <c r="AA20" s="265"/>
      <c r="AB20" s="265"/>
      <c r="AC20" s="265"/>
      <c r="AD20" s="265"/>
      <c r="AE20" s="266"/>
      <c r="AF20" s="264" t="s">
        <v>158</v>
      </c>
      <c r="AG20" s="265"/>
      <c r="AH20" s="265"/>
      <c r="AI20" s="265"/>
      <c r="AJ20" s="265"/>
      <c r="AK20" s="266"/>
      <c r="AL20" s="264" t="s">
        <v>136</v>
      </c>
      <c r="AM20" s="265"/>
      <c r="AN20" s="265"/>
      <c r="AO20" s="265"/>
      <c r="AP20" s="265"/>
      <c r="AQ20" s="266"/>
      <c r="AR20" s="131"/>
      <c r="AS20" s="132"/>
      <c r="AT20" s="132"/>
      <c r="AU20" s="132"/>
      <c r="AV20" s="132"/>
      <c r="AW20" s="132"/>
      <c r="AX20" s="132"/>
      <c r="AY20" s="133"/>
      <c r="AZ20" s="261">
        <f>AZ21+AZ28</f>
        <v>446800</v>
      </c>
      <c r="BA20" s="262"/>
      <c r="BB20" s="262"/>
      <c r="BC20" s="262"/>
      <c r="BD20" s="262"/>
      <c r="BE20" s="262"/>
      <c r="BF20" s="262"/>
      <c r="BG20" s="262"/>
      <c r="BH20" s="263"/>
      <c r="BI20" s="38"/>
      <c r="BJ20" s="39"/>
      <c r="BK20" s="39"/>
      <c r="BL20" s="39"/>
      <c r="BM20" s="39"/>
      <c r="BN20" s="39"/>
      <c r="BO20" s="39"/>
      <c r="BP20" s="40"/>
      <c r="BQ20" s="38"/>
      <c r="BR20" s="39"/>
      <c r="BS20" s="39"/>
      <c r="BT20" s="39"/>
      <c r="BU20" s="39"/>
      <c r="BV20" s="39"/>
      <c r="BW20" s="40"/>
      <c r="BX20" s="124">
        <f>BX21+BX28</f>
        <v>446800</v>
      </c>
      <c r="BY20" s="125"/>
      <c r="BZ20" s="125"/>
      <c r="CA20" s="125"/>
      <c r="CB20" s="125"/>
      <c r="CC20" s="125"/>
      <c r="CD20" s="125"/>
      <c r="CE20" s="125"/>
      <c r="CF20" s="126"/>
      <c r="CG20" s="38"/>
      <c r="CH20" s="39"/>
      <c r="CI20" s="39"/>
      <c r="CJ20" s="39"/>
      <c r="CK20" s="39"/>
      <c r="CL20" s="39"/>
      <c r="CM20" s="39"/>
      <c r="CN20" s="40"/>
      <c r="CO20" s="38"/>
      <c r="CP20" s="39"/>
      <c r="CQ20" s="39"/>
      <c r="CR20" s="39"/>
      <c r="CS20" s="39"/>
      <c r="CT20" s="39"/>
      <c r="CU20" s="40"/>
      <c r="CV20" s="124">
        <f>CV21+CV28</f>
        <v>446800</v>
      </c>
      <c r="CW20" s="125"/>
      <c r="CX20" s="125"/>
      <c r="CY20" s="125"/>
      <c r="CZ20" s="125"/>
      <c r="DA20" s="125"/>
      <c r="DB20" s="125"/>
      <c r="DC20" s="125"/>
      <c r="DD20" s="126"/>
      <c r="DE20" s="34"/>
      <c r="DF20" s="35"/>
      <c r="DG20" s="35"/>
      <c r="DH20" s="35"/>
      <c r="DI20" s="35"/>
      <c r="DJ20" s="35"/>
      <c r="DK20" s="35"/>
      <c r="DL20" s="36"/>
      <c r="DM20" s="34"/>
      <c r="DN20" s="35"/>
      <c r="DO20" s="35"/>
      <c r="DP20" s="35"/>
      <c r="DQ20" s="35"/>
      <c r="DR20" s="35"/>
      <c r="DS20" s="36"/>
    </row>
    <row r="21" spans="1:123" ht="15.75" customHeight="1" x14ac:dyDescent="0.3">
      <c r="A21" s="292" t="s">
        <v>111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4"/>
      <c r="O21" s="246"/>
      <c r="P21" s="247"/>
      <c r="Q21" s="247"/>
      <c r="R21" s="247"/>
      <c r="S21" s="248"/>
      <c r="T21" s="264" t="s">
        <v>120</v>
      </c>
      <c r="U21" s="265"/>
      <c r="V21" s="265"/>
      <c r="W21" s="265"/>
      <c r="X21" s="265"/>
      <c r="Y21" s="266"/>
      <c r="Z21" s="264" t="s">
        <v>125</v>
      </c>
      <c r="AA21" s="265"/>
      <c r="AB21" s="265"/>
      <c r="AC21" s="265"/>
      <c r="AD21" s="265"/>
      <c r="AE21" s="266"/>
      <c r="AF21" s="264" t="s">
        <v>158</v>
      </c>
      <c r="AG21" s="265"/>
      <c r="AH21" s="265"/>
      <c r="AI21" s="265"/>
      <c r="AJ21" s="265"/>
      <c r="AK21" s="266"/>
      <c r="AL21" s="264" t="s">
        <v>98</v>
      </c>
      <c r="AM21" s="265"/>
      <c r="AN21" s="265"/>
      <c r="AO21" s="265"/>
      <c r="AP21" s="265"/>
      <c r="AQ21" s="266"/>
      <c r="AR21" s="58"/>
      <c r="AS21" s="59"/>
      <c r="AT21" s="59"/>
      <c r="AU21" s="59"/>
      <c r="AV21" s="59"/>
      <c r="AW21" s="59"/>
      <c r="AX21" s="59"/>
      <c r="AY21" s="60"/>
      <c r="AZ21" s="261">
        <f>AZ23+AZ24+AZ26+AZ27+AZ25+AZ22</f>
        <v>225000</v>
      </c>
      <c r="BA21" s="262"/>
      <c r="BB21" s="262"/>
      <c r="BC21" s="262"/>
      <c r="BD21" s="262"/>
      <c r="BE21" s="262"/>
      <c r="BF21" s="262"/>
      <c r="BG21" s="262"/>
      <c r="BH21" s="263"/>
      <c r="BI21" s="38"/>
      <c r="BJ21" s="39"/>
      <c r="BK21" s="39"/>
      <c r="BL21" s="39"/>
      <c r="BM21" s="39"/>
      <c r="BN21" s="39"/>
      <c r="BO21" s="39"/>
      <c r="BP21" s="40"/>
      <c r="BQ21" s="38"/>
      <c r="BR21" s="39"/>
      <c r="BS21" s="39"/>
      <c r="BT21" s="39"/>
      <c r="BU21" s="39"/>
      <c r="BV21" s="39"/>
      <c r="BW21" s="40"/>
      <c r="BX21" s="124">
        <f>BX23+BX24+BX26+BX27+BX25+BX22</f>
        <v>225000</v>
      </c>
      <c r="BY21" s="125"/>
      <c r="BZ21" s="125"/>
      <c r="CA21" s="125"/>
      <c r="CB21" s="125"/>
      <c r="CC21" s="125"/>
      <c r="CD21" s="125"/>
      <c r="CE21" s="125"/>
      <c r="CF21" s="126"/>
      <c r="CG21" s="38"/>
      <c r="CH21" s="39"/>
      <c r="CI21" s="39"/>
      <c r="CJ21" s="39"/>
      <c r="CK21" s="39"/>
      <c r="CL21" s="39"/>
      <c r="CM21" s="39"/>
      <c r="CN21" s="40"/>
      <c r="CO21" s="38"/>
      <c r="CP21" s="39"/>
      <c r="CQ21" s="39"/>
      <c r="CR21" s="39"/>
      <c r="CS21" s="39"/>
      <c r="CT21" s="39"/>
      <c r="CU21" s="40"/>
      <c r="CV21" s="124">
        <f>CV23+CV24+CV26+CV27+CV25+CV22</f>
        <v>225000</v>
      </c>
      <c r="CW21" s="125"/>
      <c r="CX21" s="125"/>
      <c r="CY21" s="125"/>
      <c r="CZ21" s="125"/>
      <c r="DA21" s="125"/>
      <c r="DB21" s="125"/>
      <c r="DC21" s="125"/>
      <c r="DD21" s="126"/>
      <c r="DE21" s="34"/>
      <c r="DF21" s="35"/>
      <c r="DG21" s="35"/>
      <c r="DH21" s="35"/>
      <c r="DI21" s="35"/>
      <c r="DJ21" s="35"/>
      <c r="DK21" s="35"/>
      <c r="DL21" s="36"/>
      <c r="DM21" s="34"/>
      <c r="DN21" s="35"/>
      <c r="DO21" s="35"/>
      <c r="DP21" s="35"/>
      <c r="DQ21" s="35"/>
      <c r="DR21" s="35"/>
      <c r="DS21" s="36"/>
    </row>
    <row r="22" spans="1:123" x14ac:dyDescent="0.3">
      <c r="A22" s="283" t="s">
        <v>117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5"/>
      <c r="O22" s="286"/>
      <c r="P22" s="287"/>
      <c r="Q22" s="287"/>
      <c r="R22" s="287"/>
      <c r="S22" s="288"/>
      <c r="T22" s="268" t="s">
        <v>120</v>
      </c>
      <c r="U22" s="269"/>
      <c r="V22" s="269"/>
      <c r="W22" s="269"/>
      <c r="X22" s="269"/>
      <c r="Y22" s="270"/>
      <c r="Z22" s="268" t="s">
        <v>125</v>
      </c>
      <c r="AA22" s="269"/>
      <c r="AB22" s="269"/>
      <c r="AC22" s="269"/>
      <c r="AD22" s="269"/>
      <c r="AE22" s="270"/>
      <c r="AF22" s="268" t="s">
        <v>158</v>
      </c>
      <c r="AG22" s="269"/>
      <c r="AH22" s="269"/>
      <c r="AI22" s="269"/>
      <c r="AJ22" s="269"/>
      <c r="AK22" s="270"/>
      <c r="AL22" s="268" t="s">
        <v>98</v>
      </c>
      <c r="AM22" s="269"/>
      <c r="AN22" s="269"/>
      <c r="AO22" s="269"/>
      <c r="AP22" s="269"/>
      <c r="AQ22" s="270"/>
      <c r="AR22" s="268" t="s">
        <v>118</v>
      </c>
      <c r="AS22" s="269"/>
      <c r="AT22" s="269"/>
      <c r="AU22" s="269"/>
      <c r="AV22" s="269"/>
      <c r="AW22" s="269"/>
      <c r="AX22" s="269"/>
      <c r="AY22" s="270"/>
      <c r="AZ22" s="280">
        <v>0</v>
      </c>
      <c r="BA22" s="281"/>
      <c r="BB22" s="281"/>
      <c r="BC22" s="281"/>
      <c r="BD22" s="281"/>
      <c r="BE22" s="281"/>
      <c r="BF22" s="281"/>
      <c r="BG22" s="281"/>
      <c r="BH22" s="282"/>
      <c r="BI22" s="305"/>
      <c r="BJ22" s="306"/>
      <c r="BK22" s="306"/>
      <c r="BL22" s="306"/>
      <c r="BM22" s="306"/>
      <c r="BN22" s="306"/>
      <c r="BO22" s="306"/>
      <c r="BP22" s="307"/>
      <c r="BQ22" s="305"/>
      <c r="BR22" s="306"/>
      <c r="BS22" s="306"/>
      <c r="BT22" s="306"/>
      <c r="BU22" s="306"/>
      <c r="BV22" s="306"/>
      <c r="BW22" s="307"/>
      <c r="BX22" s="308">
        <v>0</v>
      </c>
      <c r="BY22" s="309"/>
      <c r="BZ22" s="309"/>
      <c r="CA22" s="309"/>
      <c r="CB22" s="309"/>
      <c r="CC22" s="309"/>
      <c r="CD22" s="309"/>
      <c r="CE22" s="309"/>
      <c r="CF22" s="310"/>
      <c r="CG22" s="305"/>
      <c r="CH22" s="306"/>
      <c r="CI22" s="306"/>
      <c r="CJ22" s="306"/>
      <c r="CK22" s="306"/>
      <c r="CL22" s="306"/>
      <c r="CM22" s="306"/>
      <c r="CN22" s="307"/>
      <c r="CO22" s="305"/>
      <c r="CP22" s="306"/>
      <c r="CQ22" s="306"/>
      <c r="CR22" s="306"/>
      <c r="CS22" s="306"/>
      <c r="CT22" s="306"/>
      <c r="CU22" s="307"/>
      <c r="CV22" s="308">
        <v>0</v>
      </c>
      <c r="CW22" s="309"/>
      <c r="CX22" s="309"/>
      <c r="CY22" s="309"/>
      <c r="CZ22" s="309"/>
      <c r="DA22" s="309"/>
      <c r="DB22" s="309"/>
      <c r="DC22" s="309"/>
      <c r="DD22" s="310"/>
      <c r="DE22" s="305"/>
      <c r="DF22" s="306"/>
      <c r="DG22" s="306"/>
      <c r="DH22" s="306"/>
      <c r="DI22" s="306"/>
      <c r="DJ22" s="306"/>
      <c r="DK22" s="306"/>
      <c r="DL22" s="307"/>
      <c r="DM22" s="305"/>
      <c r="DN22" s="306"/>
      <c r="DO22" s="306"/>
      <c r="DP22" s="306"/>
      <c r="DQ22" s="306"/>
      <c r="DR22" s="306"/>
      <c r="DS22" s="307"/>
    </row>
    <row r="23" spans="1:123" x14ac:dyDescent="0.3">
      <c r="A23" s="283" t="s">
        <v>112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5"/>
      <c r="O23" s="286"/>
      <c r="P23" s="287"/>
      <c r="Q23" s="287"/>
      <c r="R23" s="287"/>
      <c r="S23" s="288"/>
      <c r="T23" s="268" t="s">
        <v>120</v>
      </c>
      <c r="U23" s="269"/>
      <c r="V23" s="269"/>
      <c r="W23" s="269"/>
      <c r="X23" s="269"/>
      <c r="Y23" s="270"/>
      <c r="Z23" s="268" t="s">
        <v>125</v>
      </c>
      <c r="AA23" s="269"/>
      <c r="AB23" s="269"/>
      <c r="AC23" s="269"/>
      <c r="AD23" s="269"/>
      <c r="AE23" s="270"/>
      <c r="AF23" s="268" t="s">
        <v>158</v>
      </c>
      <c r="AG23" s="269"/>
      <c r="AH23" s="269"/>
      <c r="AI23" s="269"/>
      <c r="AJ23" s="269"/>
      <c r="AK23" s="270"/>
      <c r="AL23" s="268" t="s">
        <v>98</v>
      </c>
      <c r="AM23" s="269"/>
      <c r="AN23" s="269"/>
      <c r="AO23" s="269"/>
      <c r="AP23" s="269"/>
      <c r="AQ23" s="270"/>
      <c r="AR23" s="268" t="s">
        <v>102</v>
      </c>
      <c r="AS23" s="269"/>
      <c r="AT23" s="269"/>
      <c r="AU23" s="269"/>
      <c r="AV23" s="269"/>
      <c r="AW23" s="269"/>
      <c r="AX23" s="269"/>
      <c r="AY23" s="270"/>
      <c r="AZ23" s="280">
        <v>80000</v>
      </c>
      <c r="BA23" s="281"/>
      <c r="BB23" s="281"/>
      <c r="BC23" s="281"/>
      <c r="BD23" s="281"/>
      <c r="BE23" s="281"/>
      <c r="BF23" s="281"/>
      <c r="BG23" s="281"/>
      <c r="BH23" s="282"/>
      <c r="BI23" s="305"/>
      <c r="BJ23" s="306"/>
      <c r="BK23" s="306"/>
      <c r="BL23" s="306"/>
      <c r="BM23" s="306"/>
      <c r="BN23" s="306"/>
      <c r="BO23" s="306"/>
      <c r="BP23" s="307"/>
      <c r="BQ23" s="305"/>
      <c r="BR23" s="306"/>
      <c r="BS23" s="306"/>
      <c r="BT23" s="306"/>
      <c r="BU23" s="306"/>
      <c r="BV23" s="306"/>
      <c r="BW23" s="307"/>
      <c r="BX23" s="308">
        <v>80000</v>
      </c>
      <c r="BY23" s="309"/>
      <c r="BZ23" s="309"/>
      <c r="CA23" s="309"/>
      <c r="CB23" s="309"/>
      <c r="CC23" s="309"/>
      <c r="CD23" s="309"/>
      <c r="CE23" s="309"/>
      <c r="CF23" s="310"/>
      <c r="CG23" s="305"/>
      <c r="CH23" s="306"/>
      <c r="CI23" s="306"/>
      <c r="CJ23" s="306"/>
      <c r="CK23" s="306"/>
      <c r="CL23" s="306"/>
      <c r="CM23" s="306"/>
      <c r="CN23" s="307"/>
      <c r="CO23" s="305"/>
      <c r="CP23" s="306"/>
      <c r="CQ23" s="306"/>
      <c r="CR23" s="306"/>
      <c r="CS23" s="306"/>
      <c r="CT23" s="306"/>
      <c r="CU23" s="307"/>
      <c r="CV23" s="308">
        <v>80000</v>
      </c>
      <c r="CW23" s="309"/>
      <c r="CX23" s="309"/>
      <c r="CY23" s="309"/>
      <c r="CZ23" s="309"/>
      <c r="DA23" s="309"/>
      <c r="DB23" s="309"/>
      <c r="DC23" s="309"/>
      <c r="DD23" s="310"/>
      <c r="DE23" s="305"/>
      <c r="DF23" s="306"/>
      <c r="DG23" s="306"/>
      <c r="DH23" s="306"/>
      <c r="DI23" s="306"/>
      <c r="DJ23" s="306"/>
      <c r="DK23" s="306"/>
      <c r="DL23" s="307"/>
      <c r="DM23" s="305"/>
      <c r="DN23" s="306"/>
      <c r="DO23" s="306"/>
      <c r="DP23" s="306"/>
      <c r="DQ23" s="306"/>
      <c r="DR23" s="306"/>
      <c r="DS23" s="307"/>
    </row>
    <row r="24" spans="1:123" x14ac:dyDescent="0.3">
      <c r="A24" s="283" t="s">
        <v>109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5"/>
      <c r="O24" s="286"/>
      <c r="P24" s="287"/>
      <c r="Q24" s="287"/>
      <c r="R24" s="287"/>
      <c r="S24" s="288"/>
      <c r="T24" s="268" t="s">
        <v>120</v>
      </c>
      <c r="U24" s="269"/>
      <c r="V24" s="269"/>
      <c r="W24" s="269"/>
      <c r="X24" s="269"/>
      <c r="Y24" s="270"/>
      <c r="Z24" s="268" t="s">
        <v>125</v>
      </c>
      <c r="AA24" s="269"/>
      <c r="AB24" s="269"/>
      <c r="AC24" s="269"/>
      <c r="AD24" s="269"/>
      <c r="AE24" s="270"/>
      <c r="AF24" s="268" t="s">
        <v>158</v>
      </c>
      <c r="AG24" s="269"/>
      <c r="AH24" s="269"/>
      <c r="AI24" s="269"/>
      <c r="AJ24" s="269"/>
      <c r="AK24" s="270"/>
      <c r="AL24" s="268" t="s">
        <v>98</v>
      </c>
      <c r="AM24" s="269"/>
      <c r="AN24" s="269"/>
      <c r="AO24" s="269"/>
      <c r="AP24" s="269"/>
      <c r="AQ24" s="270"/>
      <c r="AR24" s="268" t="s">
        <v>110</v>
      </c>
      <c r="AS24" s="269"/>
      <c r="AT24" s="269"/>
      <c r="AU24" s="269"/>
      <c r="AV24" s="269"/>
      <c r="AW24" s="269"/>
      <c r="AX24" s="269"/>
      <c r="AY24" s="270"/>
      <c r="AZ24" s="280">
        <v>45000</v>
      </c>
      <c r="BA24" s="281"/>
      <c r="BB24" s="281"/>
      <c r="BC24" s="281"/>
      <c r="BD24" s="281"/>
      <c r="BE24" s="281"/>
      <c r="BF24" s="281"/>
      <c r="BG24" s="281"/>
      <c r="BH24" s="282"/>
      <c r="BI24" s="305"/>
      <c r="BJ24" s="306"/>
      <c r="BK24" s="306"/>
      <c r="BL24" s="306"/>
      <c r="BM24" s="306"/>
      <c r="BN24" s="306"/>
      <c r="BO24" s="306"/>
      <c r="BP24" s="307"/>
      <c r="BQ24" s="305"/>
      <c r="BR24" s="306"/>
      <c r="BS24" s="306"/>
      <c r="BT24" s="306"/>
      <c r="BU24" s="306"/>
      <c r="BV24" s="306"/>
      <c r="BW24" s="307"/>
      <c r="BX24" s="308">
        <v>45000</v>
      </c>
      <c r="BY24" s="309"/>
      <c r="BZ24" s="309"/>
      <c r="CA24" s="309"/>
      <c r="CB24" s="309"/>
      <c r="CC24" s="309"/>
      <c r="CD24" s="309"/>
      <c r="CE24" s="309"/>
      <c r="CF24" s="310"/>
      <c r="CG24" s="305"/>
      <c r="CH24" s="306"/>
      <c r="CI24" s="306"/>
      <c r="CJ24" s="306"/>
      <c r="CK24" s="306"/>
      <c r="CL24" s="306"/>
      <c r="CM24" s="306"/>
      <c r="CN24" s="307"/>
      <c r="CO24" s="305"/>
      <c r="CP24" s="306"/>
      <c r="CQ24" s="306"/>
      <c r="CR24" s="306"/>
      <c r="CS24" s="306"/>
      <c r="CT24" s="306"/>
      <c r="CU24" s="307"/>
      <c r="CV24" s="308">
        <v>45000</v>
      </c>
      <c r="CW24" s="309"/>
      <c r="CX24" s="309"/>
      <c r="CY24" s="309"/>
      <c r="CZ24" s="309"/>
      <c r="DA24" s="309"/>
      <c r="DB24" s="309"/>
      <c r="DC24" s="309"/>
      <c r="DD24" s="310"/>
      <c r="DE24" s="305"/>
      <c r="DF24" s="306"/>
      <c r="DG24" s="306"/>
      <c r="DH24" s="306"/>
      <c r="DI24" s="306"/>
      <c r="DJ24" s="306"/>
      <c r="DK24" s="306"/>
      <c r="DL24" s="307"/>
      <c r="DM24" s="305"/>
      <c r="DN24" s="306"/>
      <c r="DO24" s="306"/>
      <c r="DP24" s="306"/>
      <c r="DQ24" s="306"/>
      <c r="DR24" s="306"/>
      <c r="DS24" s="307"/>
    </row>
    <row r="25" spans="1:123" x14ac:dyDescent="0.3">
      <c r="A25" s="283" t="s">
        <v>113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5"/>
      <c r="O25" s="30"/>
      <c r="P25" s="31"/>
      <c r="Q25" s="31"/>
      <c r="R25" s="31"/>
      <c r="S25" s="32"/>
      <c r="T25" s="268" t="s">
        <v>120</v>
      </c>
      <c r="U25" s="327"/>
      <c r="V25" s="327"/>
      <c r="W25" s="327"/>
      <c r="X25" s="327"/>
      <c r="Y25" s="26"/>
      <c r="Z25" s="268" t="s">
        <v>125</v>
      </c>
      <c r="AA25" s="327"/>
      <c r="AB25" s="327"/>
      <c r="AC25" s="327"/>
      <c r="AD25" s="327"/>
      <c r="AE25" s="26"/>
      <c r="AF25" s="268" t="s">
        <v>158</v>
      </c>
      <c r="AG25" s="269"/>
      <c r="AH25" s="269"/>
      <c r="AI25" s="269"/>
      <c r="AJ25" s="269"/>
      <c r="AK25" s="270"/>
      <c r="AL25" s="268" t="s">
        <v>98</v>
      </c>
      <c r="AM25" s="327"/>
      <c r="AN25" s="327"/>
      <c r="AO25" s="327"/>
      <c r="AP25" s="327"/>
      <c r="AQ25" s="328"/>
      <c r="AR25" s="268" t="s">
        <v>99</v>
      </c>
      <c r="AS25" s="327"/>
      <c r="AT25" s="327"/>
      <c r="AU25" s="327"/>
      <c r="AV25" s="327"/>
      <c r="AW25" s="327"/>
      <c r="AX25" s="327"/>
      <c r="AY25" s="328"/>
      <c r="AZ25" s="280">
        <v>0</v>
      </c>
      <c r="BA25" s="281"/>
      <c r="BB25" s="281"/>
      <c r="BC25" s="281"/>
      <c r="BD25" s="281"/>
      <c r="BE25" s="281"/>
      <c r="BF25" s="281"/>
      <c r="BG25" s="281"/>
      <c r="BH25" s="282"/>
      <c r="BI25" s="27"/>
      <c r="BJ25" s="28"/>
      <c r="BK25" s="28"/>
      <c r="BL25" s="28"/>
      <c r="BM25" s="28"/>
      <c r="BN25" s="28"/>
      <c r="BO25" s="28"/>
      <c r="BP25" s="29"/>
      <c r="BQ25" s="27"/>
      <c r="BR25" s="28"/>
      <c r="BS25" s="28"/>
      <c r="BT25" s="28"/>
      <c r="BU25" s="28"/>
      <c r="BV25" s="28"/>
      <c r="BW25" s="29"/>
      <c r="BX25" s="308">
        <v>0</v>
      </c>
      <c r="BY25" s="309"/>
      <c r="BZ25" s="309"/>
      <c r="CA25" s="309"/>
      <c r="CB25" s="309"/>
      <c r="CC25" s="309"/>
      <c r="CD25" s="309"/>
      <c r="CE25" s="309"/>
      <c r="CF25" s="310"/>
      <c r="CG25" s="27"/>
      <c r="CH25" s="28"/>
      <c r="CI25" s="28"/>
      <c r="CJ25" s="28"/>
      <c r="CK25" s="28"/>
      <c r="CL25" s="28"/>
      <c r="CM25" s="28"/>
      <c r="CN25" s="29"/>
      <c r="CO25" s="27"/>
      <c r="CP25" s="28"/>
      <c r="CQ25" s="28"/>
      <c r="CR25" s="28"/>
      <c r="CS25" s="28"/>
      <c r="CT25" s="28"/>
      <c r="CU25" s="29"/>
      <c r="CV25" s="308">
        <v>0</v>
      </c>
      <c r="CW25" s="309"/>
      <c r="CX25" s="309"/>
      <c r="CY25" s="309"/>
      <c r="CZ25" s="309"/>
      <c r="DA25" s="309"/>
      <c r="DB25" s="309"/>
      <c r="DC25" s="309"/>
      <c r="DD25" s="310"/>
      <c r="DE25" s="27"/>
      <c r="DF25" s="28"/>
      <c r="DG25" s="28"/>
      <c r="DH25" s="28"/>
      <c r="DI25" s="28"/>
      <c r="DJ25" s="28"/>
      <c r="DK25" s="28"/>
      <c r="DL25" s="29"/>
      <c r="DM25" s="27"/>
      <c r="DN25" s="28"/>
      <c r="DO25" s="28"/>
      <c r="DP25" s="28"/>
      <c r="DQ25" s="28"/>
      <c r="DR25" s="28"/>
      <c r="DS25" s="29"/>
    </row>
    <row r="26" spans="1:123" x14ac:dyDescent="0.3">
      <c r="A26" s="313" t="s">
        <v>107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286"/>
      <c r="P26" s="287"/>
      <c r="Q26" s="287"/>
      <c r="R26" s="287"/>
      <c r="S26" s="288"/>
      <c r="T26" s="268" t="s">
        <v>120</v>
      </c>
      <c r="U26" s="269"/>
      <c r="V26" s="269"/>
      <c r="W26" s="269"/>
      <c r="X26" s="269"/>
      <c r="Y26" s="270"/>
      <c r="Z26" s="268" t="s">
        <v>125</v>
      </c>
      <c r="AA26" s="269"/>
      <c r="AB26" s="269"/>
      <c r="AC26" s="269"/>
      <c r="AD26" s="269"/>
      <c r="AE26" s="270"/>
      <c r="AF26" s="268" t="s">
        <v>158</v>
      </c>
      <c r="AG26" s="269"/>
      <c r="AH26" s="269"/>
      <c r="AI26" s="269"/>
      <c r="AJ26" s="269"/>
      <c r="AK26" s="270"/>
      <c r="AL26" s="268" t="s">
        <v>98</v>
      </c>
      <c r="AM26" s="269"/>
      <c r="AN26" s="269"/>
      <c r="AO26" s="269"/>
      <c r="AP26" s="269"/>
      <c r="AQ26" s="270"/>
      <c r="AR26" s="268" t="s">
        <v>105</v>
      </c>
      <c r="AS26" s="269"/>
      <c r="AT26" s="269"/>
      <c r="AU26" s="269"/>
      <c r="AV26" s="269"/>
      <c r="AW26" s="269"/>
      <c r="AX26" s="269"/>
      <c r="AY26" s="270"/>
      <c r="AZ26" s="280">
        <v>50000</v>
      </c>
      <c r="BA26" s="281"/>
      <c r="BB26" s="281"/>
      <c r="BC26" s="281"/>
      <c r="BD26" s="281"/>
      <c r="BE26" s="281"/>
      <c r="BF26" s="281"/>
      <c r="BG26" s="281"/>
      <c r="BH26" s="282"/>
      <c r="BI26" s="305"/>
      <c r="BJ26" s="306"/>
      <c r="BK26" s="306"/>
      <c r="BL26" s="306"/>
      <c r="BM26" s="306"/>
      <c r="BN26" s="306"/>
      <c r="BO26" s="306"/>
      <c r="BP26" s="307"/>
      <c r="BQ26" s="305"/>
      <c r="BR26" s="306"/>
      <c r="BS26" s="306"/>
      <c r="BT26" s="306"/>
      <c r="BU26" s="306"/>
      <c r="BV26" s="306"/>
      <c r="BW26" s="307"/>
      <c r="BX26" s="308">
        <v>50000</v>
      </c>
      <c r="BY26" s="309"/>
      <c r="BZ26" s="309"/>
      <c r="CA26" s="309"/>
      <c r="CB26" s="309"/>
      <c r="CC26" s="309"/>
      <c r="CD26" s="309"/>
      <c r="CE26" s="309"/>
      <c r="CF26" s="310"/>
      <c r="CG26" s="305"/>
      <c r="CH26" s="306"/>
      <c r="CI26" s="306"/>
      <c r="CJ26" s="306"/>
      <c r="CK26" s="306"/>
      <c r="CL26" s="306"/>
      <c r="CM26" s="306"/>
      <c r="CN26" s="307"/>
      <c r="CO26" s="305"/>
      <c r="CP26" s="306"/>
      <c r="CQ26" s="306"/>
      <c r="CR26" s="306"/>
      <c r="CS26" s="306"/>
      <c r="CT26" s="306"/>
      <c r="CU26" s="307"/>
      <c r="CV26" s="308">
        <v>50000</v>
      </c>
      <c r="CW26" s="309"/>
      <c r="CX26" s="309"/>
      <c r="CY26" s="309"/>
      <c r="CZ26" s="309"/>
      <c r="DA26" s="309"/>
      <c r="DB26" s="309"/>
      <c r="DC26" s="309"/>
      <c r="DD26" s="310"/>
      <c r="DE26" s="305"/>
      <c r="DF26" s="306"/>
      <c r="DG26" s="306"/>
      <c r="DH26" s="306"/>
      <c r="DI26" s="306"/>
      <c r="DJ26" s="306"/>
      <c r="DK26" s="306"/>
      <c r="DL26" s="307"/>
      <c r="DM26" s="305"/>
      <c r="DN26" s="306"/>
      <c r="DO26" s="306"/>
      <c r="DP26" s="306"/>
      <c r="DQ26" s="306"/>
      <c r="DR26" s="306"/>
      <c r="DS26" s="307"/>
    </row>
    <row r="27" spans="1:123" x14ac:dyDescent="0.3">
      <c r="A27" s="313" t="s">
        <v>108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5"/>
      <c r="P27" s="315"/>
      <c r="Q27" s="315"/>
      <c r="R27" s="315"/>
      <c r="S27" s="315"/>
      <c r="T27" s="268" t="s">
        <v>120</v>
      </c>
      <c r="U27" s="269"/>
      <c r="V27" s="269"/>
      <c r="W27" s="269"/>
      <c r="X27" s="269"/>
      <c r="Y27" s="270"/>
      <c r="Z27" s="268" t="s">
        <v>125</v>
      </c>
      <c r="AA27" s="269"/>
      <c r="AB27" s="269"/>
      <c r="AC27" s="269"/>
      <c r="AD27" s="269"/>
      <c r="AE27" s="270"/>
      <c r="AF27" s="268" t="s">
        <v>158</v>
      </c>
      <c r="AG27" s="269"/>
      <c r="AH27" s="269"/>
      <c r="AI27" s="269"/>
      <c r="AJ27" s="269"/>
      <c r="AK27" s="270"/>
      <c r="AL27" s="142" t="s">
        <v>98</v>
      </c>
      <c r="AM27" s="143"/>
      <c r="AN27" s="143"/>
      <c r="AO27" s="143"/>
      <c r="AP27" s="143"/>
      <c r="AQ27" s="143"/>
      <c r="AR27" s="142" t="s">
        <v>106</v>
      </c>
      <c r="AS27" s="143"/>
      <c r="AT27" s="143"/>
      <c r="AU27" s="143"/>
      <c r="AV27" s="143"/>
      <c r="AW27" s="143"/>
      <c r="AX27" s="143"/>
      <c r="AY27" s="143"/>
      <c r="AZ27" s="316">
        <v>50000</v>
      </c>
      <c r="BA27" s="316"/>
      <c r="BB27" s="316"/>
      <c r="BC27" s="316"/>
      <c r="BD27" s="316"/>
      <c r="BE27" s="316"/>
      <c r="BF27" s="316"/>
      <c r="BG27" s="316"/>
      <c r="BH27" s="316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78">
        <v>50000</v>
      </c>
      <c r="BY27" s="178"/>
      <c r="BZ27" s="178"/>
      <c r="CA27" s="178"/>
      <c r="CB27" s="178"/>
      <c r="CC27" s="178"/>
      <c r="CD27" s="178"/>
      <c r="CE27" s="178"/>
      <c r="CF27" s="178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  <c r="CQ27" s="165"/>
      <c r="CR27" s="165"/>
      <c r="CS27" s="165"/>
      <c r="CT27" s="165"/>
      <c r="CU27" s="165"/>
      <c r="CV27" s="178">
        <v>50000</v>
      </c>
      <c r="CW27" s="178"/>
      <c r="CX27" s="178"/>
      <c r="CY27" s="178"/>
      <c r="CZ27" s="178"/>
      <c r="DA27" s="178"/>
      <c r="DB27" s="178"/>
      <c r="DC27" s="178"/>
      <c r="DD27" s="178"/>
      <c r="DE27" s="165"/>
      <c r="DF27" s="165"/>
      <c r="DG27" s="165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5"/>
      <c r="DS27" s="165"/>
    </row>
    <row r="28" spans="1:123" x14ac:dyDescent="0.3">
      <c r="A28" s="283" t="s">
        <v>137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9"/>
      <c r="O28" s="42"/>
      <c r="P28" s="43"/>
      <c r="Q28" s="43"/>
      <c r="R28" s="43"/>
      <c r="S28" s="43"/>
      <c r="T28" s="268" t="s">
        <v>120</v>
      </c>
      <c r="U28" s="269"/>
      <c r="V28" s="269"/>
      <c r="W28" s="269"/>
      <c r="X28" s="269"/>
      <c r="Y28" s="270"/>
      <c r="Z28" s="268" t="s">
        <v>125</v>
      </c>
      <c r="AA28" s="269"/>
      <c r="AB28" s="269"/>
      <c r="AC28" s="269"/>
      <c r="AD28" s="269"/>
      <c r="AE28" s="270"/>
      <c r="AF28" s="268" t="s">
        <v>158</v>
      </c>
      <c r="AG28" s="269"/>
      <c r="AH28" s="269"/>
      <c r="AI28" s="269"/>
      <c r="AJ28" s="269"/>
      <c r="AK28" s="270"/>
      <c r="AL28" s="142" t="s">
        <v>115</v>
      </c>
      <c r="AM28" s="142"/>
      <c r="AN28" s="142"/>
      <c r="AO28" s="142"/>
      <c r="AP28" s="142"/>
      <c r="AQ28" s="142"/>
      <c r="AR28" s="362"/>
      <c r="AS28" s="362"/>
      <c r="AT28" s="362"/>
      <c r="AU28" s="362"/>
      <c r="AV28" s="362"/>
      <c r="AW28" s="362"/>
      <c r="AX28" s="362"/>
      <c r="AY28" s="362"/>
      <c r="AZ28" s="312">
        <f>AZ29+AZ30</f>
        <v>221800</v>
      </c>
      <c r="BA28" s="312"/>
      <c r="BB28" s="312"/>
      <c r="BC28" s="312"/>
      <c r="BD28" s="312"/>
      <c r="BE28" s="312"/>
      <c r="BF28" s="312"/>
      <c r="BG28" s="312"/>
      <c r="BH28" s="312"/>
      <c r="BI28" s="44"/>
      <c r="BJ28" s="45"/>
      <c r="BK28" s="45"/>
      <c r="BL28" s="45"/>
      <c r="BM28" s="45"/>
      <c r="BN28" s="46"/>
      <c r="BO28" s="47"/>
      <c r="BP28" s="47"/>
      <c r="BQ28" s="44"/>
      <c r="BR28" s="45"/>
      <c r="BS28" s="45"/>
      <c r="BT28" s="45"/>
      <c r="BU28" s="46"/>
      <c r="BV28" s="47"/>
      <c r="BW28" s="47"/>
      <c r="BX28" s="164">
        <f>BX29+BX30</f>
        <v>221800</v>
      </c>
      <c r="BY28" s="164"/>
      <c r="BZ28" s="164"/>
      <c r="CA28" s="164"/>
      <c r="CB28" s="164"/>
      <c r="CC28" s="164"/>
      <c r="CD28" s="164"/>
      <c r="CE28" s="164"/>
      <c r="CF28" s="164"/>
      <c r="CG28" s="44"/>
      <c r="CH28" s="45"/>
      <c r="CI28" s="45"/>
      <c r="CJ28" s="45"/>
      <c r="CK28" s="45"/>
      <c r="CL28" s="46"/>
      <c r="CM28" s="47"/>
      <c r="CN28" s="47"/>
      <c r="CO28" s="44"/>
      <c r="CP28" s="45"/>
      <c r="CQ28" s="45"/>
      <c r="CR28" s="45"/>
      <c r="CS28" s="45"/>
      <c r="CT28" s="45"/>
      <c r="CU28" s="46"/>
      <c r="CV28" s="164">
        <f>CV30+CV29</f>
        <v>221800</v>
      </c>
      <c r="CW28" s="164"/>
      <c r="CX28" s="164"/>
      <c r="CY28" s="164"/>
      <c r="CZ28" s="164"/>
      <c r="DA28" s="164"/>
      <c r="DB28" s="164"/>
      <c r="DC28" s="164"/>
      <c r="DD28" s="164"/>
      <c r="DE28" s="44"/>
      <c r="DF28" s="45"/>
      <c r="DG28" s="45"/>
      <c r="DH28" s="45"/>
      <c r="DI28" s="45"/>
      <c r="DJ28" s="46"/>
      <c r="DK28" s="47"/>
      <c r="DL28" s="47"/>
      <c r="DM28" s="44"/>
      <c r="DN28" s="45"/>
      <c r="DO28" s="45"/>
      <c r="DP28" s="45"/>
      <c r="DQ28" s="45"/>
      <c r="DR28" s="45"/>
      <c r="DS28" s="46"/>
    </row>
    <row r="29" spans="1:123" x14ac:dyDescent="0.3">
      <c r="A29" s="283" t="s">
        <v>138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9"/>
      <c r="O29" s="42"/>
      <c r="P29" s="43"/>
      <c r="Q29" s="43"/>
      <c r="R29" s="43"/>
      <c r="S29" s="43"/>
      <c r="T29" s="268" t="s">
        <v>120</v>
      </c>
      <c r="U29" s="269"/>
      <c r="V29" s="269"/>
      <c r="W29" s="269"/>
      <c r="X29" s="269"/>
      <c r="Y29" s="270"/>
      <c r="Z29" s="268" t="s">
        <v>125</v>
      </c>
      <c r="AA29" s="269"/>
      <c r="AB29" s="269"/>
      <c r="AC29" s="269"/>
      <c r="AD29" s="269"/>
      <c r="AE29" s="270"/>
      <c r="AF29" s="268" t="s">
        <v>158</v>
      </c>
      <c r="AG29" s="269"/>
      <c r="AH29" s="269"/>
      <c r="AI29" s="269"/>
      <c r="AJ29" s="269"/>
      <c r="AK29" s="270"/>
      <c r="AL29" s="142" t="s">
        <v>115</v>
      </c>
      <c r="AM29" s="142"/>
      <c r="AN29" s="142"/>
      <c r="AO29" s="142"/>
      <c r="AP29" s="142"/>
      <c r="AQ29" s="142"/>
      <c r="AR29" s="362">
        <v>223</v>
      </c>
      <c r="AS29" s="362"/>
      <c r="AT29" s="362"/>
      <c r="AU29" s="362"/>
      <c r="AV29" s="362"/>
      <c r="AW29" s="362"/>
      <c r="AX29" s="362"/>
      <c r="AY29" s="362"/>
      <c r="AZ29" s="311">
        <v>105800</v>
      </c>
      <c r="BA29" s="311"/>
      <c r="BB29" s="311"/>
      <c r="BC29" s="311"/>
      <c r="BD29" s="311"/>
      <c r="BE29" s="311"/>
      <c r="BF29" s="311"/>
      <c r="BG29" s="311"/>
      <c r="BH29" s="311"/>
      <c r="BI29" s="44"/>
      <c r="BJ29" s="45"/>
      <c r="BK29" s="45"/>
      <c r="BL29" s="45"/>
      <c r="BM29" s="45"/>
      <c r="BN29" s="46"/>
      <c r="BO29" s="47"/>
      <c r="BP29" s="47"/>
      <c r="BQ29" s="44"/>
      <c r="BR29" s="45"/>
      <c r="BS29" s="45"/>
      <c r="BT29" s="45"/>
      <c r="BU29" s="46"/>
      <c r="BV29" s="47"/>
      <c r="BW29" s="47"/>
      <c r="BX29" s="177">
        <v>105800</v>
      </c>
      <c r="BY29" s="177"/>
      <c r="BZ29" s="177"/>
      <c r="CA29" s="177"/>
      <c r="CB29" s="177"/>
      <c r="CC29" s="177"/>
      <c r="CD29" s="177"/>
      <c r="CE29" s="177"/>
      <c r="CF29" s="177"/>
      <c r="CG29" s="44"/>
      <c r="CH29" s="45"/>
      <c r="CI29" s="45"/>
      <c r="CJ29" s="45"/>
      <c r="CK29" s="45"/>
      <c r="CL29" s="46"/>
      <c r="CM29" s="47"/>
      <c r="CN29" s="47"/>
      <c r="CO29" s="44"/>
      <c r="CP29" s="45"/>
      <c r="CQ29" s="45"/>
      <c r="CR29" s="45"/>
      <c r="CS29" s="45"/>
      <c r="CT29" s="45"/>
      <c r="CU29" s="46"/>
      <c r="CV29" s="177">
        <v>105800</v>
      </c>
      <c r="CW29" s="177"/>
      <c r="CX29" s="177"/>
      <c r="CY29" s="177"/>
      <c r="CZ29" s="177"/>
      <c r="DA29" s="177"/>
      <c r="DB29" s="177"/>
      <c r="DC29" s="177"/>
      <c r="DD29" s="177"/>
      <c r="DE29" s="44"/>
      <c r="DF29" s="45"/>
      <c r="DG29" s="45"/>
      <c r="DH29" s="45"/>
      <c r="DI29" s="45"/>
      <c r="DJ29" s="46"/>
      <c r="DK29" s="47"/>
      <c r="DL29" s="47"/>
      <c r="DM29" s="44"/>
      <c r="DN29" s="45"/>
      <c r="DO29" s="45"/>
      <c r="DP29" s="45"/>
      <c r="DQ29" s="45"/>
      <c r="DR29" s="45"/>
      <c r="DS29" s="46"/>
    </row>
    <row r="30" spans="1:123" x14ac:dyDescent="0.3">
      <c r="A30" s="283" t="s">
        <v>139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9"/>
      <c r="O30" s="42"/>
      <c r="P30" s="43"/>
      <c r="Q30" s="43"/>
      <c r="R30" s="43"/>
      <c r="S30" s="43"/>
      <c r="T30" s="268" t="s">
        <v>120</v>
      </c>
      <c r="U30" s="269"/>
      <c r="V30" s="269"/>
      <c r="W30" s="269"/>
      <c r="X30" s="269"/>
      <c r="Y30" s="270"/>
      <c r="Z30" s="268" t="s">
        <v>125</v>
      </c>
      <c r="AA30" s="269"/>
      <c r="AB30" s="269"/>
      <c r="AC30" s="269"/>
      <c r="AD30" s="269"/>
      <c r="AE30" s="270"/>
      <c r="AF30" s="268" t="s">
        <v>158</v>
      </c>
      <c r="AG30" s="269"/>
      <c r="AH30" s="269"/>
      <c r="AI30" s="269"/>
      <c r="AJ30" s="269"/>
      <c r="AK30" s="270"/>
      <c r="AL30" s="142" t="s">
        <v>115</v>
      </c>
      <c r="AM30" s="142"/>
      <c r="AN30" s="142"/>
      <c r="AO30" s="142"/>
      <c r="AP30" s="142"/>
      <c r="AQ30" s="142"/>
      <c r="AR30" s="362">
        <v>223</v>
      </c>
      <c r="AS30" s="362"/>
      <c r="AT30" s="362"/>
      <c r="AU30" s="362"/>
      <c r="AV30" s="362"/>
      <c r="AW30" s="362"/>
      <c r="AX30" s="362"/>
      <c r="AY30" s="362"/>
      <c r="AZ30" s="311">
        <v>116000</v>
      </c>
      <c r="BA30" s="311"/>
      <c r="BB30" s="311"/>
      <c r="BC30" s="311"/>
      <c r="BD30" s="311"/>
      <c r="BE30" s="311"/>
      <c r="BF30" s="311"/>
      <c r="BG30" s="311"/>
      <c r="BH30" s="311"/>
      <c r="BI30" s="44"/>
      <c r="BJ30" s="45"/>
      <c r="BK30" s="45"/>
      <c r="BL30" s="45"/>
      <c r="BM30" s="45"/>
      <c r="BN30" s="46"/>
      <c r="BO30" s="47"/>
      <c r="BP30" s="47"/>
      <c r="BQ30" s="44"/>
      <c r="BR30" s="45"/>
      <c r="BS30" s="45"/>
      <c r="BT30" s="45"/>
      <c r="BU30" s="46"/>
      <c r="BV30" s="47"/>
      <c r="BW30" s="47"/>
      <c r="BX30" s="177">
        <v>116000</v>
      </c>
      <c r="BY30" s="177"/>
      <c r="BZ30" s="177"/>
      <c r="CA30" s="177"/>
      <c r="CB30" s="177"/>
      <c r="CC30" s="177"/>
      <c r="CD30" s="177"/>
      <c r="CE30" s="177"/>
      <c r="CF30" s="177"/>
      <c r="CG30" s="44"/>
      <c r="CH30" s="45"/>
      <c r="CI30" s="45"/>
      <c r="CJ30" s="45"/>
      <c r="CK30" s="45"/>
      <c r="CL30" s="46"/>
      <c r="CM30" s="47"/>
      <c r="CN30" s="47"/>
      <c r="CO30" s="44"/>
      <c r="CP30" s="45"/>
      <c r="CQ30" s="45"/>
      <c r="CR30" s="45"/>
      <c r="CS30" s="45"/>
      <c r="CT30" s="45"/>
      <c r="CU30" s="46"/>
      <c r="CV30" s="177">
        <v>116000</v>
      </c>
      <c r="CW30" s="177"/>
      <c r="CX30" s="177"/>
      <c r="CY30" s="177"/>
      <c r="CZ30" s="177"/>
      <c r="DA30" s="177"/>
      <c r="DB30" s="177"/>
      <c r="DC30" s="177"/>
      <c r="DD30" s="177"/>
      <c r="DE30" s="44"/>
      <c r="DF30" s="45"/>
      <c r="DG30" s="45"/>
      <c r="DH30" s="45"/>
      <c r="DI30" s="45"/>
      <c r="DJ30" s="46"/>
      <c r="DK30" s="47"/>
      <c r="DL30" s="47"/>
      <c r="DM30" s="44"/>
      <c r="DN30" s="45"/>
      <c r="DO30" s="45"/>
      <c r="DP30" s="45"/>
      <c r="DQ30" s="45"/>
      <c r="DR30" s="45"/>
      <c r="DS30" s="46"/>
    </row>
    <row r="31" spans="1:123" x14ac:dyDescent="0.3">
      <c r="A31" s="246" t="s">
        <v>140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8"/>
      <c r="O31" s="149"/>
      <c r="P31" s="150"/>
      <c r="Q31" s="150"/>
      <c r="R31" s="150"/>
      <c r="S31" s="151"/>
      <c r="T31" s="268" t="s">
        <v>120</v>
      </c>
      <c r="U31" s="269"/>
      <c r="V31" s="269"/>
      <c r="W31" s="269"/>
      <c r="X31" s="269"/>
      <c r="Y31" s="270"/>
      <c r="Z31" s="268" t="s">
        <v>125</v>
      </c>
      <c r="AA31" s="269"/>
      <c r="AB31" s="269"/>
      <c r="AC31" s="269"/>
      <c r="AD31" s="269"/>
      <c r="AE31" s="270"/>
      <c r="AF31" s="268" t="s">
        <v>158</v>
      </c>
      <c r="AG31" s="269"/>
      <c r="AH31" s="269"/>
      <c r="AI31" s="269"/>
      <c r="AJ31" s="269"/>
      <c r="AK31" s="270"/>
      <c r="AL31" s="130" t="s">
        <v>141</v>
      </c>
      <c r="AM31" s="128"/>
      <c r="AN31" s="128"/>
      <c r="AO31" s="128"/>
      <c r="AP31" s="128"/>
      <c r="AQ31" s="129"/>
      <c r="AR31" s="271"/>
      <c r="AS31" s="272"/>
      <c r="AT31" s="272"/>
      <c r="AU31" s="272"/>
      <c r="AV31" s="272"/>
      <c r="AW31" s="272"/>
      <c r="AX31" s="272"/>
      <c r="AY31" s="273"/>
      <c r="AZ31" s="261">
        <f>SUM(AZ32)</f>
        <v>6000</v>
      </c>
      <c r="BA31" s="262"/>
      <c r="BB31" s="262"/>
      <c r="BC31" s="262"/>
      <c r="BD31" s="262"/>
      <c r="BE31" s="262"/>
      <c r="BF31" s="262"/>
      <c r="BG31" s="262"/>
      <c r="BH31" s="263"/>
      <c r="BI31" s="70"/>
      <c r="BJ31" s="65"/>
      <c r="BK31" s="65"/>
      <c r="BL31" s="65"/>
      <c r="BM31" s="65"/>
      <c r="BN31" s="66"/>
      <c r="BO31" s="61"/>
      <c r="BP31" s="61"/>
      <c r="BQ31" s="70"/>
      <c r="BR31" s="65"/>
      <c r="BS31" s="65"/>
      <c r="BT31" s="65"/>
      <c r="BU31" s="66"/>
      <c r="BV31" s="61"/>
      <c r="BW31" s="61"/>
      <c r="BX31" s="124">
        <f>SUM(BX32)</f>
        <v>6000</v>
      </c>
      <c r="BY31" s="125"/>
      <c r="BZ31" s="125"/>
      <c r="CA31" s="125"/>
      <c r="CB31" s="125"/>
      <c r="CC31" s="125"/>
      <c r="CD31" s="125"/>
      <c r="CE31" s="125"/>
      <c r="CF31" s="126"/>
      <c r="CG31" s="70"/>
      <c r="CH31" s="65"/>
      <c r="CI31" s="65"/>
      <c r="CJ31" s="65"/>
      <c r="CK31" s="65"/>
      <c r="CL31" s="66"/>
      <c r="CM31" s="61"/>
      <c r="CN31" s="61"/>
      <c r="CO31" s="70"/>
      <c r="CP31" s="65"/>
      <c r="CQ31" s="65"/>
      <c r="CR31" s="65"/>
      <c r="CS31" s="65"/>
      <c r="CT31" s="65"/>
      <c r="CU31" s="66"/>
      <c r="CV31" s="124">
        <f>SUM(CV32)</f>
        <v>6000</v>
      </c>
      <c r="CW31" s="125"/>
      <c r="CX31" s="125"/>
      <c r="CY31" s="125"/>
      <c r="CZ31" s="125"/>
      <c r="DA31" s="125"/>
      <c r="DB31" s="125"/>
      <c r="DC31" s="125"/>
      <c r="DD31" s="126"/>
      <c r="DE31" s="44"/>
      <c r="DF31" s="45"/>
      <c r="DG31" s="45"/>
      <c r="DH31" s="45"/>
      <c r="DI31" s="45"/>
      <c r="DJ31" s="46"/>
      <c r="DK31" s="47"/>
      <c r="DL31" s="47"/>
      <c r="DM31" s="44"/>
      <c r="DN31" s="45"/>
      <c r="DO31" s="45"/>
      <c r="DP31" s="45"/>
      <c r="DQ31" s="45"/>
      <c r="DR31" s="45"/>
      <c r="DS31" s="46"/>
    </row>
    <row r="32" spans="1:123" ht="25.5" customHeight="1" x14ac:dyDescent="0.3">
      <c r="A32" s="267" t="s">
        <v>142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7"/>
      <c r="O32" s="149"/>
      <c r="P32" s="150"/>
      <c r="Q32" s="150"/>
      <c r="R32" s="150"/>
      <c r="S32" s="151"/>
      <c r="T32" s="268" t="s">
        <v>120</v>
      </c>
      <c r="U32" s="269"/>
      <c r="V32" s="269"/>
      <c r="W32" s="269"/>
      <c r="X32" s="269"/>
      <c r="Y32" s="270"/>
      <c r="Z32" s="268" t="s">
        <v>125</v>
      </c>
      <c r="AA32" s="269"/>
      <c r="AB32" s="269"/>
      <c r="AC32" s="269"/>
      <c r="AD32" s="269"/>
      <c r="AE32" s="270"/>
      <c r="AF32" s="268" t="s">
        <v>158</v>
      </c>
      <c r="AG32" s="269"/>
      <c r="AH32" s="269"/>
      <c r="AI32" s="269"/>
      <c r="AJ32" s="269"/>
      <c r="AK32" s="270"/>
      <c r="AL32" s="130" t="s">
        <v>114</v>
      </c>
      <c r="AM32" s="128"/>
      <c r="AN32" s="128"/>
      <c r="AO32" s="128"/>
      <c r="AP32" s="128"/>
      <c r="AQ32" s="129"/>
      <c r="AR32" s="274">
        <v>290</v>
      </c>
      <c r="AS32" s="275"/>
      <c r="AT32" s="275"/>
      <c r="AU32" s="275"/>
      <c r="AV32" s="275"/>
      <c r="AW32" s="275"/>
      <c r="AX32" s="275"/>
      <c r="AY32" s="276"/>
      <c r="AZ32" s="277">
        <v>6000</v>
      </c>
      <c r="BA32" s="278"/>
      <c r="BB32" s="278"/>
      <c r="BC32" s="278"/>
      <c r="BD32" s="278"/>
      <c r="BE32" s="278"/>
      <c r="BF32" s="278"/>
      <c r="BG32" s="278"/>
      <c r="BH32" s="279"/>
      <c r="BI32" s="44"/>
      <c r="BJ32" s="45"/>
      <c r="BK32" s="45"/>
      <c r="BL32" s="45"/>
      <c r="BM32" s="45"/>
      <c r="BN32" s="46"/>
      <c r="BO32" s="47"/>
      <c r="BP32" s="47"/>
      <c r="BQ32" s="44"/>
      <c r="BR32" s="45"/>
      <c r="BS32" s="45"/>
      <c r="BT32" s="45"/>
      <c r="BU32" s="46"/>
      <c r="BV32" s="47"/>
      <c r="BW32" s="47"/>
      <c r="BX32" s="121">
        <v>6000</v>
      </c>
      <c r="BY32" s="122"/>
      <c r="BZ32" s="122"/>
      <c r="CA32" s="122"/>
      <c r="CB32" s="122"/>
      <c r="CC32" s="122"/>
      <c r="CD32" s="122"/>
      <c r="CE32" s="122"/>
      <c r="CF32" s="123"/>
      <c r="CG32" s="44"/>
      <c r="CH32" s="45"/>
      <c r="CI32" s="45"/>
      <c r="CJ32" s="45"/>
      <c r="CK32" s="45"/>
      <c r="CL32" s="46"/>
      <c r="CM32" s="47"/>
      <c r="CN32" s="47"/>
      <c r="CO32" s="44"/>
      <c r="CP32" s="45"/>
      <c r="CQ32" s="45"/>
      <c r="CR32" s="45"/>
      <c r="CS32" s="45"/>
      <c r="CT32" s="45"/>
      <c r="CU32" s="46"/>
      <c r="CV32" s="121">
        <v>6000</v>
      </c>
      <c r="CW32" s="122"/>
      <c r="CX32" s="122"/>
      <c r="CY32" s="122"/>
      <c r="CZ32" s="122"/>
      <c r="DA32" s="122"/>
      <c r="DB32" s="122"/>
      <c r="DC32" s="122"/>
      <c r="DD32" s="123"/>
      <c r="DE32" s="44"/>
      <c r="DF32" s="45"/>
      <c r="DG32" s="45"/>
      <c r="DH32" s="45"/>
      <c r="DI32" s="45"/>
      <c r="DJ32" s="46"/>
      <c r="DK32" s="47"/>
      <c r="DL32" s="47"/>
      <c r="DM32" s="44"/>
      <c r="DN32" s="45"/>
      <c r="DO32" s="45"/>
      <c r="DP32" s="45"/>
      <c r="DQ32" s="45"/>
      <c r="DR32" s="45"/>
      <c r="DS32" s="46"/>
    </row>
    <row r="33" spans="1:123" x14ac:dyDescent="0.3">
      <c r="A33" s="363" t="s">
        <v>129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42"/>
      <c r="P33" s="43"/>
      <c r="Q33" s="43"/>
      <c r="R33" s="55"/>
      <c r="S33" s="55"/>
      <c r="T33" s="264" t="s">
        <v>120</v>
      </c>
      <c r="U33" s="265"/>
      <c r="V33" s="265"/>
      <c r="W33" s="265"/>
      <c r="X33" s="265"/>
      <c r="Y33" s="266"/>
      <c r="Z33" s="264" t="s">
        <v>125</v>
      </c>
      <c r="AA33" s="265"/>
      <c r="AB33" s="265"/>
      <c r="AC33" s="265"/>
      <c r="AD33" s="265"/>
      <c r="AE33" s="266"/>
      <c r="AF33" s="264" t="s">
        <v>158</v>
      </c>
      <c r="AG33" s="265"/>
      <c r="AH33" s="265"/>
      <c r="AI33" s="265"/>
      <c r="AJ33" s="265"/>
      <c r="AK33" s="266"/>
      <c r="AL33" s="366"/>
      <c r="AM33" s="366"/>
      <c r="AN33" s="366"/>
      <c r="AO33" s="366"/>
      <c r="AP33" s="366"/>
      <c r="AQ33" s="366"/>
      <c r="AR33" s="367"/>
      <c r="AS33" s="367"/>
      <c r="AT33" s="367"/>
      <c r="AU33" s="367"/>
      <c r="AV33" s="367"/>
      <c r="AW33" s="367"/>
      <c r="AX33" s="367"/>
      <c r="AY33" s="367"/>
      <c r="AZ33" s="312">
        <f>AZ16+AZ19+AZ31</f>
        <v>1066354</v>
      </c>
      <c r="BA33" s="312"/>
      <c r="BB33" s="312"/>
      <c r="BC33" s="312"/>
      <c r="BD33" s="312"/>
      <c r="BE33" s="312"/>
      <c r="BF33" s="312"/>
      <c r="BG33" s="312"/>
      <c r="BH33" s="312"/>
      <c r="BI33" s="44"/>
      <c r="BJ33" s="45"/>
      <c r="BK33" s="45"/>
      <c r="BL33" s="45"/>
      <c r="BM33" s="45"/>
      <c r="BN33" s="46"/>
      <c r="BO33" s="47"/>
      <c r="BP33" s="47"/>
      <c r="BQ33" s="44"/>
      <c r="BR33" s="45"/>
      <c r="BS33" s="45"/>
      <c r="BT33" s="45"/>
      <c r="BU33" s="46"/>
      <c r="BV33" s="47"/>
      <c r="BW33" s="47"/>
      <c r="BX33" s="164">
        <f>BX16+BX19+BX31</f>
        <v>1066354</v>
      </c>
      <c r="BY33" s="164"/>
      <c r="BZ33" s="164"/>
      <c r="CA33" s="164"/>
      <c r="CB33" s="164"/>
      <c r="CC33" s="164"/>
      <c r="CD33" s="164"/>
      <c r="CE33" s="164"/>
      <c r="CF33" s="164"/>
      <c r="CG33" s="44"/>
      <c r="CH33" s="45"/>
      <c r="CI33" s="45"/>
      <c r="CJ33" s="45"/>
      <c r="CK33" s="45"/>
      <c r="CL33" s="46"/>
      <c r="CM33" s="47"/>
      <c r="CN33" s="47"/>
      <c r="CO33" s="44"/>
      <c r="CP33" s="45"/>
      <c r="CQ33" s="45"/>
      <c r="CR33" s="45"/>
      <c r="CS33" s="45"/>
      <c r="CT33" s="45"/>
      <c r="CU33" s="46"/>
      <c r="CV33" s="164">
        <f>CV16+CV19+CV31</f>
        <v>1066354</v>
      </c>
      <c r="CW33" s="164"/>
      <c r="CX33" s="164"/>
      <c r="CY33" s="164"/>
      <c r="CZ33" s="164"/>
      <c r="DA33" s="164"/>
      <c r="DB33" s="164"/>
      <c r="DC33" s="164"/>
      <c r="DD33" s="164"/>
      <c r="DE33" s="44"/>
      <c r="DF33" s="45"/>
      <c r="DG33" s="45"/>
      <c r="DH33" s="45"/>
      <c r="DI33" s="45"/>
      <c r="DJ33" s="46"/>
      <c r="DK33" s="47"/>
      <c r="DL33" s="47"/>
      <c r="DM33" s="44"/>
      <c r="DN33" s="45"/>
      <c r="DO33" s="45"/>
      <c r="DP33" s="45"/>
      <c r="DQ33" s="45"/>
      <c r="DR33" s="45"/>
      <c r="DS33" s="46"/>
    </row>
    <row r="34" spans="1:123" x14ac:dyDescent="0.3">
      <c r="A34" s="292" t="s">
        <v>111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4"/>
      <c r="O34" s="149"/>
      <c r="P34" s="150"/>
      <c r="Q34" s="150"/>
      <c r="R34" s="150"/>
      <c r="S34" s="151"/>
      <c r="T34" s="268" t="s">
        <v>120</v>
      </c>
      <c r="U34" s="327"/>
      <c r="V34" s="327"/>
      <c r="W34" s="327"/>
      <c r="X34" s="327"/>
      <c r="Y34" s="37"/>
      <c r="Z34" s="130" t="s">
        <v>125</v>
      </c>
      <c r="AA34" s="128"/>
      <c r="AB34" s="128"/>
      <c r="AC34" s="128"/>
      <c r="AD34" s="128"/>
      <c r="AE34" s="37"/>
      <c r="AF34" s="268" t="s">
        <v>159</v>
      </c>
      <c r="AG34" s="269"/>
      <c r="AH34" s="269"/>
      <c r="AI34" s="269"/>
      <c r="AJ34" s="269"/>
      <c r="AK34" s="270"/>
      <c r="AL34" s="130"/>
      <c r="AM34" s="128"/>
      <c r="AN34" s="128"/>
      <c r="AO34" s="128"/>
      <c r="AP34" s="128"/>
      <c r="AQ34" s="129"/>
      <c r="AR34" s="271"/>
      <c r="AS34" s="272"/>
      <c r="AT34" s="272"/>
      <c r="AU34" s="272"/>
      <c r="AV34" s="272"/>
      <c r="AW34" s="272"/>
      <c r="AX34" s="272"/>
      <c r="AY34" s="273"/>
      <c r="AZ34" s="261">
        <f>AZ36</f>
        <v>434930</v>
      </c>
      <c r="BA34" s="262"/>
      <c r="BB34" s="262"/>
      <c r="BC34" s="262"/>
      <c r="BD34" s="262"/>
      <c r="BE34" s="262"/>
      <c r="BF34" s="262"/>
      <c r="BG34" s="262"/>
      <c r="BH34" s="263"/>
      <c r="BI34" s="44"/>
      <c r="BJ34" s="45"/>
      <c r="BK34" s="45"/>
      <c r="BL34" s="45"/>
      <c r="BM34" s="45"/>
      <c r="BN34" s="46"/>
      <c r="BO34" s="47"/>
      <c r="BP34" s="47"/>
      <c r="BQ34" s="44"/>
      <c r="BR34" s="45"/>
      <c r="BS34" s="45"/>
      <c r="BT34" s="45"/>
      <c r="BU34" s="46"/>
      <c r="BV34" s="47"/>
      <c r="BW34" s="47"/>
      <c r="BX34" s="124">
        <f>BX36</f>
        <v>434930</v>
      </c>
      <c r="BY34" s="125"/>
      <c r="BZ34" s="125"/>
      <c r="CA34" s="125"/>
      <c r="CB34" s="125"/>
      <c r="CC34" s="125"/>
      <c r="CD34" s="125"/>
      <c r="CE34" s="125"/>
      <c r="CF34" s="126"/>
      <c r="CG34" s="44"/>
      <c r="CH34" s="45"/>
      <c r="CI34" s="45"/>
      <c r="CJ34" s="45"/>
      <c r="CK34" s="45"/>
      <c r="CL34" s="46"/>
      <c r="CM34" s="47"/>
      <c r="CN34" s="47"/>
      <c r="CO34" s="44"/>
      <c r="CP34" s="45"/>
      <c r="CQ34" s="45"/>
      <c r="CR34" s="45"/>
      <c r="CS34" s="45"/>
      <c r="CT34" s="45"/>
      <c r="CU34" s="46"/>
      <c r="CV34" s="124">
        <f>CV35</f>
        <v>434930</v>
      </c>
      <c r="CW34" s="125"/>
      <c r="CX34" s="125"/>
      <c r="CY34" s="125"/>
      <c r="CZ34" s="125"/>
      <c r="DA34" s="125"/>
      <c r="DB34" s="125"/>
      <c r="DC34" s="125"/>
      <c r="DD34" s="126"/>
      <c r="DE34" s="44"/>
      <c r="DF34" s="45"/>
      <c r="DG34" s="45"/>
      <c r="DH34" s="45"/>
      <c r="DI34" s="45"/>
      <c r="DJ34" s="46"/>
      <c r="DK34" s="47"/>
      <c r="DL34" s="47"/>
      <c r="DM34" s="44"/>
      <c r="DN34" s="45"/>
      <c r="DO34" s="45"/>
      <c r="DP34" s="45"/>
      <c r="DQ34" s="45"/>
      <c r="DR34" s="45"/>
      <c r="DS34" s="46"/>
    </row>
    <row r="35" spans="1:123" x14ac:dyDescent="0.3">
      <c r="A35" s="283" t="s">
        <v>116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9"/>
      <c r="O35" s="42"/>
      <c r="P35" s="43"/>
      <c r="Q35" s="43"/>
      <c r="R35" s="43"/>
      <c r="S35" s="43"/>
      <c r="T35" s="268" t="s">
        <v>120</v>
      </c>
      <c r="U35" s="269"/>
      <c r="V35" s="269"/>
      <c r="W35" s="269"/>
      <c r="X35" s="269"/>
      <c r="Y35" s="270"/>
      <c r="Z35" s="268" t="s">
        <v>125</v>
      </c>
      <c r="AA35" s="269"/>
      <c r="AB35" s="269"/>
      <c r="AC35" s="269"/>
      <c r="AD35" s="269"/>
      <c r="AE35" s="270"/>
      <c r="AF35" s="268" t="s">
        <v>159</v>
      </c>
      <c r="AG35" s="269"/>
      <c r="AH35" s="269"/>
      <c r="AI35" s="269"/>
      <c r="AJ35" s="269"/>
      <c r="AK35" s="270"/>
      <c r="AL35" s="142" t="s">
        <v>98</v>
      </c>
      <c r="AM35" s="142"/>
      <c r="AN35" s="142"/>
      <c r="AO35" s="142"/>
      <c r="AP35" s="142"/>
      <c r="AQ35" s="142"/>
      <c r="AR35" s="362">
        <v>340</v>
      </c>
      <c r="AS35" s="362"/>
      <c r="AT35" s="362"/>
      <c r="AU35" s="362"/>
      <c r="AV35" s="362"/>
      <c r="AW35" s="362"/>
      <c r="AX35" s="362"/>
      <c r="AY35" s="362"/>
      <c r="AZ35" s="311">
        <v>434930</v>
      </c>
      <c r="BA35" s="311"/>
      <c r="BB35" s="311"/>
      <c r="BC35" s="311"/>
      <c r="BD35" s="311"/>
      <c r="BE35" s="311"/>
      <c r="BF35" s="311"/>
      <c r="BG35" s="311"/>
      <c r="BH35" s="311"/>
      <c r="BI35" s="149"/>
      <c r="BJ35" s="150"/>
      <c r="BK35" s="150"/>
      <c r="BL35" s="150"/>
      <c r="BM35" s="150"/>
      <c r="BN35" s="151"/>
      <c r="BO35" s="41"/>
      <c r="BP35" s="41"/>
      <c r="BQ35" s="149"/>
      <c r="BR35" s="150"/>
      <c r="BS35" s="150"/>
      <c r="BT35" s="150"/>
      <c r="BU35" s="151"/>
      <c r="BV35" s="41"/>
      <c r="BW35" s="41"/>
      <c r="BX35" s="177">
        <v>434930</v>
      </c>
      <c r="BY35" s="177"/>
      <c r="BZ35" s="177"/>
      <c r="CA35" s="177"/>
      <c r="CB35" s="177"/>
      <c r="CC35" s="177"/>
      <c r="CD35" s="177"/>
      <c r="CE35" s="177"/>
      <c r="CF35" s="177"/>
      <c r="CG35" s="149"/>
      <c r="CH35" s="150"/>
      <c r="CI35" s="150"/>
      <c r="CJ35" s="150"/>
      <c r="CK35" s="150"/>
      <c r="CL35" s="151"/>
      <c r="CM35" s="41"/>
      <c r="CN35" s="41"/>
      <c r="CO35" s="149"/>
      <c r="CP35" s="150"/>
      <c r="CQ35" s="150"/>
      <c r="CR35" s="150"/>
      <c r="CS35" s="150"/>
      <c r="CT35" s="150"/>
      <c r="CU35" s="151"/>
      <c r="CV35" s="177">
        <v>434930</v>
      </c>
      <c r="CW35" s="177"/>
      <c r="CX35" s="177"/>
      <c r="CY35" s="177"/>
      <c r="CZ35" s="177"/>
      <c r="DA35" s="177"/>
      <c r="DB35" s="177"/>
      <c r="DC35" s="177"/>
      <c r="DD35" s="177"/>
      <c r="DE35" s="149"/>
      <c r="DF35" s="150"/>
      <c r="DG35" s="150"/>
      <c r="DH35" s="150"/>
      <c r="DI35" s="150"/>
      <c r="DJ35" s="151"/>
      <c r="DK35" s="41"/>
      <c r="DL35" s="41"/>
      <c r="DM35" s="149"/>
      <c r="DN35" s="150"/>
      <c r="DO35" s="150"/>
      <c r="DP35" s="150"/>
      <c r="DQ35" s="150"/>
      <c r="DR35" s="150"/>
      <c r="DS35" s="151"/>
    </row>
    <row r="36" spans="1:123" x14ac:dyDescent="0.3">
      <c r="A36" s="360" t="s">
        <v>57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1"/>
      <c r="T36" s="264" t="s">
        <v>120</v>
      </c>
      <c r="U36" s="265"/>
      <c r="V36" s="265"/>
      <c r="W36" s="265"/>
      <c r="X36" s="265"/>
      <c r="Y36" s="266"/>
      <c r="Z36" s="264" t="s">
        <v>125</v>
      </c>
      <c r="AA36" s="265"/>
      <c r="AB36" s="265"/>
      <c r="AC36" s="265"/>
      <c r="AD36" s="265"/>
      <c r="AE36" s="266"/>
      <c r="AF36" s="264" t="s">
        <v>159</v>
      </c>
      <c r="AG36" s="265"/>
      <c r="AH36" s="265"/>
      <c r="AI36" s="265"/>
      <c r="AJ36" s="265"/>
      <c r="AK36" s="266"/>
      <c r="AL36" s="298"/>
      <c r="AM36" s="269"/>
      <c r="AN36" s="269"/>
      <c r="AO36" s="269"/>
      <c r="AP36" s="269"/>
      <c r="AQ36" s="270"/>
      <c r="AR36" s="299"/>
      <c r="AS36" s="300"/>
      <c r="AT36" s="300"/>
      <c r="AU36" s="300"/>
      <c r="AV36" s="300"/>
      <c r="AW36" s="300"/>
      <c r="AX36" s="300"/>
      <c r="AY36" s="301"/>
      <c r="AZ36" s="261">
        <v>434930</v>
      </c>
      <c r="BA36" s="262"/>
      <c r="BB36" s="262"/>
      <c r="BC36" s="262"/>
      <c r="BD36" s="262"/>
      <c r="BE36" s="262"/>
      <c r="BF36" s="262"/>
      <c r="BG36" s="262"/>
      <c r="BH36" s="263"/>
      <c r="BI36" s="305"/>
      <c r="BJ36" s="306"/>
      <c r="BK36" s="306"/>
      <c r="BL36" s="306"/>
      <c r="BM36" s="306"/>
      <c r="BN36" s="306"/>
      <c r="BO36" s="306"/>
      <c r="BP36" s="307"/>
      <c r="BQ36" s="305"/>
      <c r="BR36" s="306"/>
      <c r="BS36" s="306"/>
      <c r="BT36" s="306"/>
      <c r="BU36" s="306"/>
      <c r="BV36" s="306"/>
      <c r="BW36" s="307"/>
      <c r="BX36" s="124">
        <v>434930</v>
      </c>
      <c r="BY36" s="125"/>
      <c r="BZ36" s="125"/>
      <c r="CA36" s="125"/>
      <c r="CB36" s="125"/>
      <c r="CC36" s="125"/>
      <c r="CD36" s="125"/>
      <c r="CE36" s="125"/>
      <c r="CF36" s="126"/>
      <c r="CG36" s="305"/>
      <c r="CH36" s="306"/>
      <c r="CI36" s="306"/>
      <c r="CJ36" s="306"/>
      <c r="CK36" s="306"/>
      <c r="CL36" s="306"/>
      <c r="CM36" s="306"/>
      <c r="CN36" s="307"/>
      <c r="CO36" s="305"/>
      <c r="CP36" s="306"/>
      <c r="CQ36" s="306"/>
      <c r="CR36" s="306"/>
      <c r="CS36" s="306"/>
      <c r="CT36" s="306"/>
      <c r="CU36" s="307"/>
      <c r="CV36" s="124">
        <v>434930</v>
      </c>
      <c r="CW36" s="125"/>
      <c r="CX36" s="125"/>
      <c r="CY36" s="125"/>
      <c r="CZ36" s="125"/>
      <c r="DA36" s="125"/>
      <c r="DB36" s="125"/>
      <c r="DC36" s="125"/>
      <c r="DD36" s="126"/>
      <c r="DE36" s="305"/>
      <c r="DF36" s="306"/>
      <c r="DG36" s="306"/>
      <c r="DH36" s="306"/>
      <c r="DI36" s="306"/>
      <c r="DJ36" s="306"/>
      <c r="DK36" s="306"/>
      <c r="DL36" s="307"/>
      <c r="DM36" s="305"/>
      <c r="DN36" s="306"/>
      <c r="DO36" s="306"/>
      <c r="DP36" s="306"/>
      <c r="DQ36" s="306"/>
      <c r="DR36" s="306"/>
      <c r="DS36" s="307"/>
    </row>
    <row r="37" spans="1:123" x14ac:dyDescent="0.3">
      <c r="A37" s="292" t="s">
        <v>111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4"/>
      <c r="O37" s="315"/>
      <c r="P37" s="315"/>
      <c r="Q37" s="315"/>
      <c r="R37" s="315"/>
      <c r="S37" s="315"/>
      <c r="T37" s="268" t="s">
        <v>120</v>
      </c>
      <c r="U37" s="269"/>
      <c r="V37" s="269"/>
      <c r="W37" s="269"/>
      <c r="X37" s="269"/>
      <c r="Y37" s="270"/>
      <c r="Z37" s="268" t="s">
        <v>125</v>
      </c>
      <c r="AA37" s="269"/>
      <c r="AB37" s="269"/>
      <c r="AC37" s="269"/>
      <c r="AD37" s="269"/>
      <c r="AE37" s="270"/>
      <c r="AF37" s="268" t="s">
        <v>160</v>
      </c>
      <c r="AG37" s="269"/>
      <c r="AH37" s="269"/>
      <c r="AI37" s="269"/>
      <c r="AJ37" s="269"/>
      <c r="AK37" s="270"/>
      <c r="AL37" s="268"/>
      <c r="AM37" s="327"/>
      <c r="AN37" s="327"/>
      <c r="AO37" s="327"/>
      <c r="AP37" s="327"/>
      <c r="AQ37" s="328"/>
      <c r="AR37" s="142"/>
      <c r="AS37" s="143"/>
      <c r="AT37" s="143"/>
      <c r="AU37" s="143"/>
      <c r="AV37" s="143"/>
      <c r="AW37" s="143"/>
      <c r="AX37" s="143"/>
      <c r="AY37" s="143"/>
      <c r="AZ37" s="312">
        <f>AZ39</f>
        <v>27415.43</v>
      </c>
      <c r="BA37" s="312"/>
      <c r="BB37" s="312"/>
      <c r="BC37" s="312"/>
      <c r="BD37" s="312"/>
      <c r="BE37" s="312"/>
      <c r="BF37" s="312"/>
      <c r="BG37" s="312"/>
      <c r="BH37" s="312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4">
        <f>BX39</f>
        <v>27415.43</v>
      </c>
      <c r="BY37" s="164"/>
      <c r="BZ37" s="164"/>
      <c r="CA37" s="164"/>
      <c r="CB37" s="164"/>
      <c r="CC37" s="164"/>
      <c r="CD37" s="164"/>
      <c r="CE37" s="164"/>
      <c r="CF37" s="164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  <c r="CQ37" s="165"/>
      <c r="CR37" s="165"/>
      <c r="CS37" s="165"/>
      <c r="CT37" s="165"/>
      <c r="CU37" s="165"/>
      <c r="CV37" s="178">
        <f>CV39</f>
        <v>27415.43</v>
      </c>
      <c r="CW37" s="178"/>
      <c r="CX37" s="178"/>
      <c r="CY37" s="178"/>
      <c r="CZ37" s="178"/>
      <c r="DA37" s="178"/>
      <c r="DB37" s="178"/>
      <c r="DC37" s="178"/>
      <c r="DD37" s="178"/>
      <c r="DE37" s="165"/>
      <c r="DF37" s="165"/>
      <c r="DG37" s="165"/>
      <c r="DH37" s="165"/>
      <c r="DI37" s="165"/>
      <c r="DJ37" s="165"/>
      <c r="DK37" s="165"/>
      <c r="DL37" s="165"/>
      <c r="DM37" s="165"/>
      <c r="DN37" s="165"/>
      <c r="DO37" s="165"/>
      <c r="DP37" s="165"/>
      <c r="DQ37" s="165"/>
      <c r="DR37" s="165"/>
      <c r="DS37" s="165"/>
    </row>
    <row r="38" spans="1:123" x14ac:dyDescent="0.3">
      <c r="A38" s="283" t="s">
        <v>116</v>
      </c>
      <c r="B38" s="358"/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9"/>
      <c r="O38" s="63"/>
      <c r="P38" s="64"/>
      <c r="Q38" s="64"/>
      <c r="R38" s="64"/>
      <c r="S38" s="64"/>
      <c r="T38" s="268" t="s">
        <v>120</v>
      </c>
      <c r="U38" s="269"/>
      <c r="V38" s="269"/>
      <c r="W38" s="269"/>
      <c r="X38" s="269"/>
      <c r="Y38" s="270"/>
      <c r="Z38" s="268" t="s">
        <v>125</v>
      </c>
      <c r="AA38" s="269"/>
      <c r="AB38" s="269"/>
      <c r="AC38" s="269"/>
      <c r="AD38" s="269"/>
      <c r="AE38" s="270"/>
      <c r="AF38" s="268" t="s">
        <v>160</v>
      </c>
      <c r="AG38" s="269"/>
      <c r="AH38" s="269"/>
      <c r="AI38" s="269"/>
      <c r="AJ38" s="269"/>
      <c r="AK38" s="270"/>
      <c r="AL38" s="268" t="s">
        <v>148</v>
      </c>
      <c r="AM38" s="327"/>
      <c r="AN38" s="327"/>
      <c r="AO38" s="327"/>
      <c r="AP38" s="327"/>
      <c r="AQ38" s="328"/>
      <c r="AR38" s="362">
        <v>340</v>
      </c>
      <c r="AS38" s="362"/>
      <c r="AT38" s="362"/>
      <c r="AU38" s="362"/>
      <c r="AV38" s="362"/>
      <c r="AW38" s="362"/>
      <c r="AX38" s="362"/>
      <c r="AY38" s="362"/>
      <c r="AZ38" s="311">
        <v>27415.43</v>
      </c>
      <c r="BA38" s="311"/>
      <c r="BB38" s="311"/>
      <c r="BC38" s="311"/>
      <c r="BD38" s="311"/>
      <c r="BE38" s="311"/>
      <c r="BF38" s="311"/>
      <c r="BG38" s="311"/>
      <c r="BH38" s="311"/>
      <c r="BI38" s="44"/>
      <c r="BJ38" s="45"/>
      <c r="BK38" s="45"/>
      <c r="BL38" s="45"/>
      <c r="BM38" s="45"/>
      <c r="BN38" s="46"/>
      <c r="BO38" s="47"/>
      <c r="BP38" s="47"/>
      <c r="BQ38" s="44"/>
      <c r="BR38" s="45"/>
      <c r="BS38" s="45"/>
      <c r="BT38" s="45"/>
      <c r="BU38" s="46"/>
      <c r="BV38" s="47"/>
      <c r="BW38" s="47"/>
      <c r="BX38" s="177">
        <v>27415.43</v>
      </c>
      <c r="BY38" s="177"/>
      <c r="BZ38" s="177"/>
      <c r="CA38" s="177"/>
      <c r="CB38" s="177"/>
      <c r="CC38" s="177"/>
      <c r="CD38" s="177"/>
      <c r="CE38" s="177"/>
      <c r="CF38" s="177"/>
      <c r="CG38" s="44"/>
      <c r="CH38" s="45"/>
      <c r="CI38" s="45"/>
      <c r="CJ38" s="45"/>
      <c r="CK38" s="45"/>
      <c r="CL38" s="46"/>
      <c r="CM38" s="47"/>
      <c r="CN38" s="47"/>
      <c r="CO38" s="44"/>
      <c r="CP38" s="45"/>
      <c r="CQ38" s="45"/>
      <c r="CR38" s="45"/>
      <c r="CS38" s="45"/>
      <c r="CT38" s="45"/>
      <c r="CU38" s="46"/>
      <c r="CV38" s="177">
        <v>27415.43</v>
      </c>
      <c r="CW38" s="177"/>
      <c r="CX38" s="177"/>
      <c r="CY38" s="177"/>
      <c r="CZ38" s="177"/>
      <c r="DA38" s="177"/>
      <c r="DB38" s="177"/>
      <c r="DC38" s="177"/>
      <c r="DD38" s="177"/>
      <c r="DE38" s="44"/>
      <c r="DF38" s="45"/>
      <c r="DG38" s="45"/>
      <c r="DH38" s="45"/>
      <c r="DI38" s="45"/>
      <c r="DJ38" s="46"/>
      <c r="DK38" s="47"/>
      <c r="DL38" s="47"/>
      <c r="DM38" s="44"/>
      <c r="DN38" s="45"/>
      <c r="DO38" s="45"/>
      <c r="DP38" s="45"/>
      <c r="DQ38" s="45"/>
      <c r="DR38" s="45"/>
      <c r="DS38" s="46"/>
    </row>
    <row r="39" spans="1:123" x14ac:dyDescent="0.3">
      <c r="A39" s="368" t="s">
        <v>57</v>
      </c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70"/>
      <c r="O39" s="63"/>
      <c r="P39" s="64"/>
      <c r="Q39" s="64"/>
      <c r="R39" s="64"/>
      <c r="S39" s="64"/>
      <c r="T39" s="268" t="s">
        <v>120</v>
      </c>
      <c r="U39" s="269"/>
      <c r="V39" s="269"/>
      <c r="W39" s="269"/>
      <c r="X39" s="269"/>
      <c r="Y39" s="270"/>
      <c r="Z39" s="268" t="s">
        <v>125</v>
      </c>
      <c r="AA39" s="269"/>
      <c r="AB39" s="269"/>
      <c r="AC39" s="269"/>
      <c r="AD39" s="269"/>
      <c r="AE39" s="270"/>
      <c r="AF39" s="264" t="s">
        <v>160</v>
      </c>
      <c r="AG39" s="265"/>
      <c r="AH39" s="265"/>
      <c r="AI39" s="265"/>
      <c r="AJ39" s="265"/>
      <c r="AK39" s="266"/>
      <c r="AL39" s="142"/>
      <c r="AM39" s="142"/>
      <c r="AN39" s="142"/>
      <c r="AO39" s="142"/>
      <c r="AP39" s="142"/>
      <c r="AQ39" s="142"/>
      <c r="AR39" s="362"/>
      <c r="AS39" s="362"/>
      <c r="AT39" s="362"/>
      <c r="AU39" s="362"/>
      <c r="AV39" s="362"/>
      <c r="AW39" s="362"/>
      <c r="AX39" s="362"/>
      <c r="AY39" s="362"/>
      <c r="AZ39" s="312">
        <f>AZ38</f>
        <v>27415.43</v>
      </c>
      <c r="BA39" s="312"/>
      <c r="BB39" s="312"/>
      <c r="BC39" s="312"/>
      <c r="BD39" s="312"/>
      <c r="BE39" s="312"/>
      <c r="BF39" s="312"/>
      <c r="BG39" s="312"/>
      <c r="BH39" s="312"/>
      <c r="BI39" s="70"/>
      <c r="BJ39" s="65"/>
      <c r="BK39" s="65"/>
      <c r="BL39" s="65"/>
      <c r="BM39" s="65"/>
      <c r="BN39" s="66"/>
      <c r="BO39" s="61"/>
      <c r="BP39" s="61"/>
      <c r="BQ39" s="70"/>
      <c r="BR39" s="65"/>
      <c r="BS39" s="65"/>
      <c r="BT39" s="65"/>
      <c r="BU39" s="66"/>
      <c r="BV39" s="61"/>
      <c r="BW39" s="61"/>
      <c r="BX39" s="164">
        <f>BX38</f>
        <v>27415.43</v>
      </c>
      <c r="BY39" s="164"/>
      <c r="BZ39" s="164"/>
      <c r="CA39" s="164"/>
      <c r="CB39" s="164"/>
      <c r="CC39" s="164"/>
      <c r="CD39" s="164"/>
      <c r="CE39" s="164"/>
      <c r="CF39" s="164"/>
      <c r="CG39" s="70"/>
      <c r="CH39" s="65"/>
      <c r="CI39" s="65"/>
      <c r="CJ39" s="65"/>
      <c r="CK39" s="65"/>
      <c r="CL39" s="66"/>
      <c r="CM39" s="61"/>
      <c r="CN39" s="61"/>
      <c r="CO39" s="70"/>
      <c r="CP39" s="65"/>
      <c r="CQ39" s="65"/>
      <c r="CR39" s="65"/>
      <c r="CS39" s="65"/>
      <c r="CT39" s="65"/>
      <c r="CU39" s="66"/>
      <c r="CV39" s="164">
        <f>CV38</f>
        <v>27415.43</v>
      </c>
      <c r="CW39" s="164"/>
      <c r="CX39" s="164"/>
      <c r="CY39" s="164"/>
      <c r="CZ39" s="164"/>
      <c r="DA39" s="164"/>
      <c r="DB39" s="164"/>
      <c r="DC39" s="164"/>
      <c r="DD39" s="164"/>
      <c r="DE39" s="44"/>
      <c r="DF39" s="45"/>
      <c r="DG39" s="45"/>
      <c r="DH39" s="45"/>
      <c r="DI39" s="45"/>
      <c r="DJ39" s="46"/>
      <c r="DK39" s="47"/>
      <c r="DL39" s="47"/>
      <c r="DM39" s="44"/>
      <c r="DN39" s="45"/>
      <c r="DO39" s="45"/>
      <c r="DP39" s="45"/>
      <c r="DQ39" s="45"/>
      <c r="DR39" s="45"/>
      <c r="DS39" s="46"/>
    </row>
    <row r="40" spans="1:123" ht="25.5" customHeight="1" x14ac:dyDescent="0.3">
      <c r="A40" s="289" t="s">
        <v>130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1"/>
      <c r="O40" s="63"/>
      <c r="P40" s="64"/>
      <c r="Q40" s="64"/>
      <c r="R40" s="64"/>
      <c r="S40" s="64"/>
      <c r="T40" s="268" t="s">
        <v>120</v>
      </c>
      <c r="U40" s="269"/>
      <c r="V40" s="269"/>
      <c r="W40" s="269"/>
      <c r="X40" s="269"/>
      <c r="Y40" s="270"/>
      <c r="Z40" s="268" t="s">
        <v>125</v>
      </c>
      <c r="AA40" s="269"/>
      <c r="AB40" s="269"/>
      <c r="AC40" s="269"/>
      <c r="AD40" s="269"/>
      <c r="AE40" s="270"/>
      <c r="AF40" s="268" t="s">
        <v>161</v>
      </c>
      <c r="AG40" s="269"/>
      <c r="AH40" s="269"/>
      <c r="AI40" s="269"/>
      <c r="AJ40" s="269"/>
      <c r="AK40" s="270"/>
      <c r="AL40" s="142"/>
      <c r="AM40" s="142"/>
      <c r="AN40" s="142"/>
      <c r="AO40" s="142"/>
      <c r="AP40" s="142"/>
      <c r="AQ40" s="142"/>
      <c r="AR40" s="362"/>
      <c r="AS40" s="362"/>
      <c r="AT40" s="362"/>
      <c r="AU40" s="362"/>
      <c r="AV40" s="362"/>
      <c r="AW40" s="362"/>
      <c r="AX40" s="362"/>
      <c r="AY40" s="362"/>
      <c r="AZ40" s="312">
        <f>AZ43</f>
        <v>99223</v>
      </c>
      <c r="BA40" s="312"/>
      <c r="BB40" s="312"/>
      <c r="BC40" s="312"/>
      <c r="BD40" s="312"/>
      <c r="BE40" s="312"/>
      <c r="BF40" s="312"/>
      <c r="BG40" s="312"/>
      <c r="BH40" s="312"/>
      <c r="BI40" s="44"/>
      <c r="BJ40" s="45"/>
      <c r="BK40" s="45"/>
      <c r="BL40" s="45"/>
      <c r="BM40" s="45"/>
      <c r="BN40" s="46"/>
      <c r="BO40" s="47"/>
      <c r="BP40" s="47"/>
      <c r="BQ40" s="44"/>
      <c r="BR40" s="45"/>
      <c r="BS40" s="45"/>
      <c r="BT40" s="45"/>
      <c r="BU40" s="46"/>
      <c r="BV40" s="47"/>
      <c r="BW40" s="47"/>
      <c r="BX40" s="164">
        <f>BX43</f>
        <v>99223</v>
      </c>
      <c r="BY40" s="164"/>
      <c r="BZ40" s="164"/>
      <c r="CA40" s="164"/>
      <c r="CB40" s="164"/>
      <c r="CC40" s="164"/>
      <c r="CD40" s="164"/>
      <c r="CE40" s="164"/>
      <c r="CF40" s="164"/>
      <c r="CG40" s="44"/>
      <c r="CH40" s="45"/>
      <c r="CI40" s="45"/>
      <c r="CJ40" s="45"/>
      <c r="CK40" s="45"/>
      <c r="CL40" s="46"/>
      <c r="CM40" s="47"/>
      <c r="CN40" s="47"/>
      <c r="CO40" s="44"/>
      <c r="CP40" s="45"/>
      <c r="CQ40" s="45"/>
      <c r="CR40" s="45"/>
      <c r="CS40" s="45"/>
      <c r="CT40" s="45"/>
      <c r="CU40" s="46"/>
      <c r="CV40" s="164">
        <f>CV43</f>
        <v>99223</v>
      </c>
      <c r="CW40" s="164"/>
      <c r="CX40" s="164"/>
      <c r="CY40" s="164"/>
      <c r="CZ40" s="164"/>
      <c r="DA40" s="164"/>
      <c r="DB40" s="164"/>
      <c r="DC40" s="164"/>
      <c r="DD40" s="164"/>
      <c r="DE40" s="44"/>
      <c r="DF40" s="45"/>
      <c r="DG40" s="45"/>
      <c r="DH40" s="45"/>
      <c r="DI40" s="45"/>
      <c r="DJ40" s="46"/>
      <c r="DK40" s="47"/>
      <c r="DL40" s="47"/>
      <c r="DM40" s="44"/>
      <c r="DN40" s="45"/>
      <c r="DO40" s="45"/>
      <c r="DP40" s="45"/>
      <c r="DQ40" s="45"/>
      <c r="DR40" s="45"/>
      <c r="DS40" s="46"/>
    </row>
    <row r="41" spans="1:123" x14ac:dyDescent="0.3">
      <c r="A41" s="323" t="s">
        <v>128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5"/>
      <c r="O41" s="149"/>
      <c r="P41" s="150"/>
      <c r="Q41" s="150"/>
      <c r="R41" s="150"/>
      <c r="S41" s="151"/>
      <c r="T41" s="268" t="s">
        <v>120</v>
      </c>
      <c r="U41" s="269"/>
      <c r="V41" s="269"/>
      <c r="W41" s="269"/>
      <c r="X41" s="269"/>
      <c r="Y41" s="270"/>
      <c r="Z41" s="268" t="s">
        <v>125</v>
      </c>
      <c r="AA41" s="269"/>
      <c r="AB41" s="269"/>
      <c r="AC41" s="269"/>
      <c r="AD41" s="269"/>
      <c r="AE41" s="270"/>
      <c r="AF41" s="268" t="s">
        <v>161</v>
      </c>
      <c r="AG41" s="269"/>
      <c r="AH41" s="269"/>
      <c r="AI41" s="269"/>
      <c r="AJ41" s="269"/>
      <c r="AK41" s="270"/>
      <c r="AL41" s="130" t="s">
        <v>100</v>
      </c>
      <c r="AM41" s="128"/>
      <c r="AN41" s="128"/>
      <c r="AO41" s="128"/>
      <c r="AP41" s="128"/>
      <c r="AQ41" s="129"/>
      <c r="AR41" s="271">
        <v>211</v>
      </c>
      <c r="AS41" s="272"/>
      <c r="AT41" s="272"/>
      <c r="AU41" s="272"/>
      <c r="AV41" s="272"/>
      <c r="AW41" s="272"/>
      <c r="AX41" s="272"/>
      <c r="AY41" s="273"/>
      <c r="AZ41" s="277">
        <v>76208</v>
      </c>
      <c r="BA41" s="278"/>
      <c r="BB41" s="278"/>
      <c r="BC41" s="278"/>
      <c r="BD41" s="278"/>
      <c r="BE41" s="278"/>
      <c r="BF41" s="278"/>
      <c r="BG41" s="278"/>
      <c r="BH41" s="279"/>
      <c r="BI41" s="70"/>
      <c r="BJ41" s="65"/>
      <c r="BK41" s="65"/>
      <c r="BL41" s="65"/>
      <c r="BM41" s="65"/>
      <c r="BN41" s="66"/>
      <c r="BO41" s="61"/>
      <c r="BP41" s="61"/>
      <c r="BQ41" s="70"/>
      <c r="BR41" s="65"/>
      <c r="BS41" s="65"/>
      <c r="BT41" s="65"/>
      <c r="BU41" s="66"/>
      <c r="BV41" s="61"/>
      <c r="BW41" s="61"/>
      <c r="BX41" s="121">
        <v>76208</v>
      </c>
      <c r="BY41" s="122"/>
      <c r="BZ41" s="122"/>
      <c r="CA41" s="122"/>
      <c r="CB41" s="122"/>
      <c r="CC41" s="122"/>
      <c r="CD41" s="122"/>
      <c r="CE41" s="122"/>
      <c r="CF41" s="123"/>
      <c r="CG41" s="70"/>
      <c r="CH41" s="65"/>
      <c r="CI41" s="65"/>
      <c r="CJ41" s="65"/>
      <c r="CK41" s="65"/>
      <c r="CL41" s="66"/>
      <c r="CM41" s="61"/>
      <c r="CN41" s="61"/>
      <c r="CO41" s="70"/>
      <c r="CP41" s="65"/>
      <c r="CQ41" s="65"/>
      <c r="CR41" s="65"/>
      <c r="CS41" s="65"/>
      <c r="CT41" s="65"/>
      <c r="CU41" s="66"/>
      <c r="CV41" s="121">
        <v>76208</v>
      </c>
      <c r="CW41" s="122"/>
      <c r="CX41" s="122"/>
      <c r="CY41" s="122"/>
      <c r="CZ41" s="122"/>
      <c r="DA41" s="122"/>
      <c r="DB41" s="122"/>
      <c r="DC41" s="122"/>
      <c r="DD41" s="123"/>
      <c r="DE41" s="44"/>
      <c r="DF41" s="45"/>
      <c r="DG41" s="45"/>
      <c r="DH41" s="45"/>
      <c r="DI41" s="45"/>
      <c r="DJ41" s="46"/>
      <c r="DK41" s="47"/>
      <c r="DL41" s="47"/>
      <c r="DM41" s="44"/>
      <c r="DN41" s="45"/>
      <c r="DO41" s="45"/>
      <c r="DP41" s="45"/>
      <c r="DQ41" s="45"/>
      <c r="DR41" s="45"/>
      <c r="DS41" s="46"/>
    </row>
    <row r="42" spans="1:123" ht="25.5" customHeight="1" x14ac:dyDescent="0.3">
      <c r="A42" s="320" t="s">
        <v>134</v>
      </c>
      <c r="B42" s="321"/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149"/>
      <c r="P42" s="150"/>
      <c r="Q42" s="150"/>
      <c r="R42" s="150"/>
      <c r="S42" s="151"/>
      <c r="T42" s="268" t="s">
        <v>120</v>
      </c>
      <c r="U42" s="269"/>
      <c r="V42" s="269"/>
      <c r="W42" s="269"/>
      <c r="X42" s="269"/>
      <c r="Y42" s="270"/>
      <c r="Z42" s="268" t="s">
        <v>125</v>
      </c>
      <c r="AA42" s="269"/>
      <c r="AB42" s="269"/>
      <c r="AC42" s="269"/>
      <c r="AD42" s="269"/>
      <c r="AE42" s="270"/>
      <c r="AF42" s="268" t="s">
        <v>161</v>
      </c>
      <c r="AG42" s="269"/>
      <c r="AH42" s="269"/>
      <c r="AI42" s="269"/>
      <c r="AJ42" s="269"/>
      <c r="AK42" s="270"/>
      <c r="AL42" s="130" t="s">
        <v>101</v>
      </c>
      <c r="AM42" s="128"/>
      <c r="AN42" s="128"/>
      <c r="AO42" s="128"/>
      <c r="AP42" s="128"/>
      <c r="AQ42" s="129"/>
      <c r="AR42" s="274">
        <v>213</v>
      </c>
      <c r="AS42" s="275"/>
      <c r="AT42" s="275"/>
      <c r="AU42" s="275"/>
      <c r="AV42" s="275"/>
      <c r="AW42" s="275"/>
      <c r="AX42" s="275"/>
      <c r="AY42" s="276"/>
      <c r="AZ42" s="277">
        <v>23015</v>
      </c>
      <c r="BA42" s="278"/>
      <c r="BB42" s="278"/>
      <c r="BC42" s="278"/>
      <c r="BD42" s="278"/>
      <c r="BE42" s="278"/>
      <c r="BF42" s="278"/>
      <c r="BG42" s="278"/>
      <c r="BH42" s="279"/>
      <c r="BI42" s="44"/>
      <c r="BJ42" s="45"/>
      <c r="BK42" s="45"/>
      <c r="BL42" s="45"/>
      <c r="BM42" s="45"/>
      <c r="BN42" s="46"/>
      <c r="BO42" s="47"/>
      <c r="BP42" s="47"/>
      <c r="BQ42" s="44"/>
      <c r="BR42" s="45"/>
      <c r="BS42" s="45"/>
      <c r="BT42" s="45"/>
      <c r="BU42" s="46"/>
      <c r="BV42" s="47"/>
      <c r="BW42" s="47"/>
      <c r="BX42" s="121">
        <v>23015</v>
      </c>
      <c r="BY42" s="122"/>
      <c r="BZ42" s="122"/>
      <c r="CA42" s="122"/>
      <c r="CB42" s="122"/>
      <c r="CC42" s="122"/>
      <c r="CD42" s="122"/>
      <c r="CE42" s="122"/>
      <c r="CF42" s="123"/>
      <c r="CG42" s="44"/>
      <c r="CH42" s="45"/>
      <c r="CI42" s="45"/>
      <c r="CJ42" s="45"/>
      <c r="CK42" s="45"/>
      <c r="CL42" s="46"/>
      <c r="CM42" s="47"/>
      <c r="CN42" s="47"/>
      <c r="CO42" s="44"/>
      <c r="CP42" s="45"/>
      <c r="CQ42" s="45"/>
      <c r="CR42" s="45"/>
      <c r="CS42" s="45"/>
      <c r="CT42" s="45"/>
      <c r="CU42" s="46"/>
      <c r="CV42" s="121">
        <v>23015</v>
      </c>
      <c r="CW42" s="122"/>
      <c r="CX42" s="122"/>
      <c r="CY42" s="122"/>
      <c r="CZ42" s="122"/>
      <c r="DA42" s="122"/>
      <c r="DB42" s="122"/>
      <c r="DC42" s="122"/>
      <c r="DD42" s="123"/>
      <c r="DE42" s="44"/>
      <c r="DF42" s="45"/>
      <c r="DG42" s="45"/>
      <c r="DH42" s="45"/>
      <c r="DI42" s="45"/>
      <c r="DJ42" s="46"/>
      <c r="DK42" s="47"/>
      <c r="DL42" s="47"/>
      <c r="DM42" s="44"/>
      <c r="DN42" s="45"/>
      <c r="DO42" s="45"/>
      <c r="DP42" s="45"/>
      <c r="DQ42" s="45"/>
      <c r="DR42" s="45"/>
      <c r="DS42" s="46"/>
    </row>
    <row r="43" spans="1:123" x14ac:dyDescent="0.3">
      <c r="A43" s="247" t="s">
        <v>170</v>
      </c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1"/>
      <c r="T43" s="264" t="s">
        <v>120</v>
      </c>
      <c r="U43" s="265"/>
      <c r="V43" s="265"/>
      <c r="W43" s="265"/>
      <c r="X43" s="265"/>
      <c r="Y43" s="266"/>
      <c r="Z43" s="264" t="s">
        <v>125</v>
      </c>
      <c r="AA43" s="265"/>
      <c r="AB43" s="265"/>
      <c r="AC43" s="265"/>
      <c r="AD43" s="265"/>
      <c r="AE43" s="266"/>
      <c r="AF43" s="264" t="s">
        <v>161</v>
      </c>
      <c r="AG43" s="265"/>
      <c r="AH43" s="265"/>
      <c r="AI43" s="265"/>
      <c r="AJ43" s="265"/>
      <c r="AK43" s="266"/>
      <c r="AL43" s="298"/>
      <c r="AM43" s="269"/>
      <c r="AN43" s="269"/>
      <c r="AO43" s="269"/>
      <c r="AP43" s="269"/>
      <c r="AQ43" s="270"/>
      <c r="AR43" s="299"/>
      <c r="AS43" s="300"/>
      <c r="AT43" s="300"/>
      <c r="AU43" s="300"/>
      <c r="AV43" s="300"/>
      <c r="AW43" s="300"/>
      <c r="AX43" s="300"/>
      <c r="AY43" s="301"/>
      <c r="AZ43" s="261">
        <f>AZ41+AZ42</f>
        <v>99223</v>
      </c>
      <c r="BA43" s="262"/>
      <c r="BB43" s="262"/>
      <c r="BC43" s="262"/>
      <c r="BD43" s="262"/>
      <c r="BE43" s="262"/>
      <c r="BF43" s="262"/>
      <c r="BG43" s="262"/>
      <c r="BH43" s="263"/>
      <c r="BI43" s="302"/>
      <c r="BJ43" s="303"/>
      <c r="BK43" s="303"/>
      <c r="BL43" s="303"/>
      <c r="BM43" s="303"/>
      <c r="BN43" s="303"/>
      <c r="BO43" s="303"/>
      <c r="BP43" s="304"/>
      <c r="BQ43" s="302"/>
      <c r="BR43" s="303"/>
      <c r="BS43" s="303"/>
      <c r="BT43" s="303"/>
      <c r="BU43" s="303"/>
      <c r="BV43" s="303"/>
      <c r="BW43" s="304"/>
      <c r="BX43" s="124">
        <f>BX41+BX42</f>
        <v>99223</v>
      </c>
      <c r="BY43" s="125"/>
      <c r="BZ43" s="125"/>
      <c r="CA43" s="125"/>
      <c r="CB43" s="125"/>
      <c r="CC43" s="125"/>
      <c r="CD43" s="125"/>
      <c r="CE43" s="125"/>
      <c r="CF43" s="126"/>
      <c r="CG43" s="302"/>
      <c r="CH43" s="303"/>
      <c r="CI43" s="303"/>
      <c r="CJ43" s="303"/>
      <c r="CK43" s="303"/>
      <c r="CL43" s="303"/>
      <c r="CM43" s="303"/>
      <c r="CN43" s="304"/>
      <c r="CO43" s="302"/>
      <c r="CP43" s="303"/>
      <c r="CQ43" s="303"/>
      <c r="CR43" s="303"/>
      <c r="CS43" s="303"/>
      <c r="CT43" s="303"/>
      <c r="CU43" s="304"/>
      <c r="CV43" s="124">
        <f>CV41+CV42</f>
        <v>99223</v>
      </c>
      <c r="CW43" s="125"/>
      <c r="CX43" s="125"/>
      <c r="CY43" s="125"/>
      <c r="CZ43" s="125"/>
      <c r="DA43" s="125"/>
      <c r="DB43" s="125"/>
      <c r="DC43" s="125"/>
      <c r="DD43" s="126"/>
      <c r="DE43" s="295"/>
      <c r="DF43" s="296"/>
      <c r="DG43" s="296"/>
      <c r="DH43" s="296"/>
      <c r="DI43" s="296"/>
      <c r="DJ43" s="296"/>
      <c r="DK43" s="296"/>
      <c r="DL43" s="297"/>
      <c r="DM43" s="295"/>
      <c r="DN43" s="296"/>
      <c r="DO43" s="296"/>
      <c r="DP43" s="296"/>
      <c r="DQ43" s="296"/>
      <c r="DR43" s="296"/>
      <c r="DS43" s="297"/>
    </row>
    <row r="44" spans="1:123" ht="25.5" customHeight="1" x14ac:dyDescent="0.3">
      <c r="A44" s="322" t="s">
        <v>133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63"/>
      <c r="P44" s="64"/>
      <c r="Q44" s="64"/>
      <c r="R44" s="64"/>
      <c r="S44" s="64"/>
      <c r="T44" s="268" t="s">
        <v>149</v>
      </c>
      <c r="U44" s="269"/>
      <c r="V44" s="269"/>
      <c r="W44" s="269"/>
      <c r="X44" s="269"/>
      <c r="Y44" s="270"/>
      <c r="Z44" s="268" t="s">
        <v>150</v>
      </c>
      <c r="AA44" s="269"/>
      <c r="AB44" s="269"/>
      <c r="AC44" s="269"/>
      <c r="AD44" s="269"/>
      <c r="AE44" s="270"/>
      <c r="AF44" s="268" t="s">
        <v>151</v>
      </c>
      <c r="AG44" s="269"/>
      <c r="AH44" s="269"/>
      <c r="AI44" s="269"/>
      <c r="AJ44" s="269"/>
      <c r="AK44" s="270"/>
      <c r="AL44" s="130"/>
      <c r="AM44" s="128"/>
      <c r="AN44" s="128"/>
      <c r="AO44" s="128"/>
      <c r="AP44" s="128"/>
      <c r="AQ44" s="129"/>
      <c r="AR44" s="271"/>
      <c r="AS44" s="272"/>
      <c r="AT44" s="272"/>
      <c r="AU44" s="272"/>
      <c r="AV44" s="272"/>
      <c r="AW44" s="272"/>
      <c r="AX44" s="272"/>
      <c r="AY44" s="273"/>
      <c r="AZ44" s="312">
        <f>AZ45</f>
        <v>48360</v>
      </c>
      <c r="BA44" s="312"/>
      <c r="BB44" s="312"/>
      <c r="BC44" s="312"/>
      <c r="BD44" s="312"/>
      <c r="BE44" s="312"/>
      <c r="BF44" s="312"/>
      <c r="BG44" s="312"/>
      <c r="BH44" s="312"/>
      <c r="BI44" s="44"/>
      <c r="BJ44" s="45"/>
      <c r="BK44" s="45"/>
      <c r="BL44" s="45"/>
      <c r="BM44" s="45"/>
      <c r="BN44" s="46"/>
      <c r="BO44" s="47"/>
      <c r="BP44" s="47"/>
      <c r="BQ44" s="44"/>
      <c r="BR44" s="45"/>
      <c r="BS44" s="45"/>
      <c r="BT44" s="45"/>
      <c r="BU44" s="46"/>
      <c r="BV44" s="47"/>
      <c r="BW44" s="47"/>
      <c r="BX44" s="164">
        <f>BX45</f>
        <v>48360</v>
      </c>
      <c r="BY44" s="164"/>
      <c r="BZ44" s="164"/>
      <c r="CA44" s="164"/>
      <c r="CB44" s="164"/>
      <c r="CC44" s="164"/>
      <c r="CD44" s="164"/>
      <c r="CE44" s="164"/>
      <c r="CF44" s="164"/>
      <c r="CG44" s="44"/>
      <c r="CH44" s="45"/>
      <c r="CI44" s="45"/>
      <c r="CJ44" s="45"/>
      <c r="CK44" s="45"/>
      <c r="CL44" s="46"/>
      <c r="CM44" s="47"/>
      <c r="CN44" s="47"/>
      <c r="CO44" s="44"/>
      <c r="CP44" s="45"/>
      <c r="CQ44" s="45"/>
      <c r="CR44" s="45"/>
      <c r="CS44" s="45"/>
      <c r="CT44" s="45"/>
      <c r="CU44" s="46"/>
      <c r="CV44" s="164">
        <f>CV45</f>
        <v>48360</v>
      </c>
      <c r="CW44" s="164"/>
      <c r="CX44" s="164"/>
      <c r="CY44" s="164"/>
      <c r="CZ44" s="164"/>
      <c r="DA44" s="164"/>
      <c r="DB44" s="164"/>
      <c r="DC44" s="164"/>
      <c r="DD44" s="164"/>
      <c r="DE44" s="44"/>
      <c r="DF44" s="45"/>
      <c r="DG44" s="45"/>
      <c r="DH44" s="45"/>
      <c r="DI44" s="45"/>
      <c r="DJ44" s="46"/>
      <c r="DK44" s="47"/>
      <c r="DL44" s="47"/>
      <c r="DM44" s="44"/>
      <c r="DN44" s="45"/>
      <c r="DO44" s="45"/>
      <c r="DP44" s="45"/>
      <c r="DQ44" s="45"/>
      <c r="DR44" s="45"/>
      <c r="DS44" s="46"/>
    </row>
    <row r="45" spans="1:123" ht="15.75" customHeight="1" x14ac:dyDescent="0.3">
      <c r="A45" s="283" t="s">
        <v>152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5"/>
      <c r="O45" s="149"/>
      <c r="P45" s="150"/>
      <c r="Q45" s="150"/>
      <c r="R45" s="150"/>
      <c r="S45" s="151"/>
      <c r="T45" s="268" t="s">
        <v>149</v>
      </c>
      <c r="U45" s="269"/>
      <c r="V45" s="269"/>
      <c r="W45" s="269"/>
      <c r="X45" s="269"/>
      <c r="Y45" s="270"/>
      <c r="Z45" s="268" t="s">
        <v>150</v>
      </c>
      <c r="AA45" s="269"/>
      <c r="AB45" s="269"/>
      <c r="AC45" s="269"/>
      <c r="AD45" s="269"/>
      <c r="AE45" s="270"/>
      <c r="AF45" s="268" t="s">
        <v>151</v>
      </c>
      <c r="AG45" s="269"/>
      <c r="AH45" s="269"/>
      <c r="AI45" s="269"/>
      <c r="AJ45" s="269"/>
      <c r="AK45" s="270"/>
      <c r="AL45" s="130" t="s">
        <v>98</v>
      </c>
      <c r="AM45" s="128"/>
      <c r="AN45" s="128"/>
      <c r="AO45" s="128"/>
      <c r="AP45" s="128"/>
      <c r="AQ45" s="129"/>
      <c r="AR45" s="271">
        <v>226</v>
      </c>
      <c r="AS45" s="272"/>
      <c r="AT45" s="272"/>
      <c r="AU45" s="272"/>
      <c r="AV45" s="272"/>
      <c r="AW45" s="272"/>
      <c r="AX45" s="272"/>
      <c r="AY45" s="273"/>
      <c r="AZ45" s="277">
        <v>48360</v>
      </c>
      <c r="BA45" s="278"/>
      <c r="BB45" s="278"/>
      <c r="BC45" s="278"/>
      <c r="BD45" s="278"/>
      <c r="BE45" s="278"/>
      <c r="BF45" s="278"/>
      <c r="BG45" s="278"/>
      <c r="BH45" s="279"/>
      <c r="BI45" s="70"/>
      <c r="BJ45" s="65"/>
      <c r="BK45" s="65"/>
      <c r="BL45" s="65"/>
      <c r="BM45" s="65"/>
      <c r="BN45" s="66"/>
      <c r="BO45" s="61"/>
      <c r="BP45" s="61"/>
      <c r="BQ45" s="70"/>
      <c r="BR45" s="65"/>
      <c r="BS45" s="65"/>
      <c r="BT45" s="65"/>
      <c r="BU45" s="66"/>
      <c r="BV45" s="61"/>
      <c r="BW45" s="61"/>
      <c r="BX45" s="121">
        <v>48360</v>
      </c>
      <c r="BY45" s="122"/>
      <c r="BZ45" s="122"/>
      <c r="CA45" s="122"/>
      <c r="CB45" s="122"/>
      <c r="CC45" s="122"/>
      <c r="CD45" s="122"/>
      <c r="CE45" s="122"/>
      <c r="CF45" s="123"/>
      <c r="CG45" s="70"/>
      <c r="CH45" s="65"/>
      <c r="CI45" s="65"/>
      <c r="CJ45" s="65"/>
      <c r="CK45" s="65"/>
      <c r="CL45" s="66"/>
      <c r="CM45" s="61"/>
      <c r="CN45" s="61"/>
      <c r="CO45" s="70"/>
      <c r="CP45" s="65"/>
      <c r="CQ45" s="65"/>
      <c r="CR45" s="65"/>
      <c r="CS45" s="65"/>
      <c r="CT45" s="65"/>
      <c r="CU45" s="66"/>
      <c r="CV45" s="121">
        <v>48360</v>
      </c>
      <c r="CW45" s="122"/>
      <c r="CX45" s="122"/>
      <c r="CY45" s="122"/>
      <c r="CZ45" s="122"/>
      <c r="DA45" s="122"/>
      <c r="DB45" s="122"/>
      <c r="DC45" s="122"/>
      <c r="DD45" s="123"/>
      <c r="DE45" s="44"/>
      <c r="DF45" s="45"/>
      <c r="DG45" s="45"/>
      <c r="DH45" s="45"/>
      <c r="DI45" s="45"/>
      <c r="DJ45" s="46"/>
      <c r="DK45" s="47"/>
      <c r="DL45" s="47"/>
      <c r="DM45" s="44"/>
      <c r="DN45" s="45"/>
      <c r="DO45" s="45"/>
      <c r="DP45" s="45"/>
      <c r="DQ45" s="45"/>
      <c r="DR45" s="45"/>
      <c r="DS45" s="46"/>
    </row>
    <row r="46" spans="1:123" ht="17.399999999999999" customHeight="1" x14ac:dyDescent="0.3">
      <c r="A46" s="247" t="s">
        <v>169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110"/>
      <c r="P46" s="110"/>
      <c r="Q46" s="110"/>
      <c r="R46" s="110"/>
      <c r="S46" s="111"/>
      <c r="T46" s="97"/>
      <c r="U46" s="98"/>
      <c r="V46" s="98"/>
      <c r="W46" s="98"/>
      <c r="X46" s="98"/>
      <c r="Y46" s="99"/>
      <c r="Z46" s="97"/>
      <c r="AA46" s="98"/>
      <c r="AB46" s="98"/>
      <c r="AC46" s="98"/>
      <c r="AD46" s="98"/>
      <c r="AE46" s="99"/>
      <c r="AF46" s="97"/>
      <c r="AG46" s="98"/>
      <c r="AH46" s="98"/>
      <c r="AI46" s="98"/>
      <c r="AJ46" s="98"/>
      <c r="AK46" s="99"/>
      <c r="AL46" s="85"/>
      <c r="AM46" s="86"/>
      <c r="AN46" s="86"/>
      <c r="AO46" s="86"/>
      <c r="AP46" s="86"/>
      <c r="AQ46" s="87"/>
      <c r="AR46" s="100"/>
      <c r="AS46" s="101"/>
      <c r="AT46" s="101"/>
      <c r="AU46" s="101"/>
      <c r="AV46" s="101"/>
      <c r="AW46" s="101"/>
      <c r="AX46" s="101"/>
      <c r="AY46" s="102"/>
      <c r="AZ46" s="82"/>
      <c r="BA46" s="83"/>
      <c r="BB46" s="83"/>
      <c r="BC46" s="83"/>
      <c r="BD46" s="83"/>
      <c r="BE46" s="83"/>
      <c r="BF46" s="83"/>
      <c r="BG46" s="83"/>
      <c r="BH46" s="84"/>
      <c r="BI46" s="118"/>
      <c r="BJ46" s="119"/>
      <c r="BK46" s="119"/>
      <c r="BL46" s="119"/>
      <c r="BM46" s="119"/>
      <c r="BN46" s="119"/>
      <c r="BO46" s="119"/>
      <c r="BP46" s="120"/>
      <c r="BQ46" s="118"/>
      <c r="BR46" s="119"/>
      <c r="BS46" s="119"/>
      <c r="BT46" s="119"/>
      <c r="BU46" s="119"/>
      <c r="BV46" s="119"/>
      <c r="BW46" s="120"/>
      <c r="BX46" s="115"/>
      <c r="BY46" s="116"/>
      <c r="BZ46" s="116"/>
      <c r="CA46" s="116"/>
      <c r="CB46" s="116"/>
      <c r="CC46" s="116"/>
      <c r="CD46" s="116"/>
      <c r="CE46" s="116"/>
      <c r="CF46" s="117"/>
      <c r="CG46" s="118"/>
      <c r="CH46" s="119"/>
      <c r="CI46" s="119"/>
      <c r="CJ46" s="119"/>
      <c r="CK46" s="119"/>
      <c r="CL46" s="119"/>
      <c r="CM46" s="119"/>
      <c r="CN46" s="120"/>
      <c r="CO46" s="118"/>
      <c r="CP46" s="119"/>
      <c r="CQ46" s="119"/>
      <c r="CR46" s="119"/>
      <c r="CS46" s="119"/>
      <c r="CT46" s="119"/>
      <c r="CU46" s="120"/>
      <c r="CV46" s="115"/>
      <c r="CW46" s="116"/>
      <c r="CX46" s="116"/>
      <c r="CY46" s="116"/>
      <c r="CZ46" s="116"/>
      <c r="DA46" s="116"/>
      <c r="DB46" s="116"/>
      <c r="DC46" s="116"/>
      <c r="DD46" s="117"/>
      <c r="DE46" s="72"/>
      <c r="DF46" s="73"/>
      <c r="DG46" s="73"/>
      <c r="DH46" s="73"/>
      <c r="DI46" s="73"/>
      <c r="DJ46" s="73"/>
      <c r="DK46" s="73"/>
      <c r="DL46" s="74"/>
      <c r="DM46" s="72"/>
      <c r="DN46" s="73"/>
      <c r="DO46" s="73"/>
      <c r="DP46" s="73"/>
      <c r="DQ46" s="73"/>
      <c r="DR46" s="73"/>
      <c r="DS46" s="74"/>
    </row>
    <row r="47" spans="1:123" ht="15" customHeight="1" x14ac:dyDescent="0.3">
      <c r="A47" s="150" t="s">
        <v>128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03"/>
      <c r="P47" s="107"/>
      <c r="Q47" s="107"/>
      <c r="R47" s="107"/>
      <c r="S47" s="108"/>
      <c r="T47" s="130" t="s">
        <v>120</v>
      </c>
      <c r="U47" s="128"/>
      <c r="V47" s="128"/>
      <c r="W47" s="128"/>
      <c r="X47" s="128"/>
      <c r="Y47" s="99"/>
      <c r="Z47" s="130" t="s">
        <v>125</v>
      </c>
      <c r="AA47" s="128"/>
      <c r="AB47" s="128"/>
      <c r="AC47" s="128"/>
      <c r="AD47" s="128"/>
      <c r="AE47" s="99"/>
      <c r="AF47" s="130" t="s">
        <v>167</v>
      </c>
      <c r="AG47" s="128"/>
      <c r="AH47" s="128"/>
      <c r="AI47" s="128"/>
      <c r="AJ47" s="128"/>
      <c r="AK47" s="129"/>
      <c r="AL47" s="85"/>
      <c r="AM47" s="86"/>
      <c r="AN47" s="86" t="s">
        <v>168</v>
      </c>
      <c r="AO47" s="86"/>
      <c r="AP47" s="86"/>
      <c r="AQ47" s="87"/>
      <c r="AR47" s="100"/>
      <c r="AS47" s="101"/>
      <c r="AT47" s="101"/>
      <c r="AU47" s="101"/>
      <c r="AV47" s="101"/>
      <c r="AW47" s="101"/>
      <c r="AX47" s="101"/>
      <c r="AY47" s="102"/>
      <c r="AZ47" s="148">
        <v>8413</v>
      </c>
      <c r="BA47" s="145"/>
      <c r="BB47" s="145"/>
      <c r="BC47" s="145"/>
      <c r="BD47" s="145"/>
      <c r="BE47" s="145"/>
      <c r="BF47" s="145"/>
      <c r="BG47" s="145"/>
      <c r="BH47" s="147"/>
      <c r="BI47" s="118"/>
      <c r="BJ47" s="119"/>
      <c r="BK47" s="119"/>
      <c r="BL47" s="119"/>
      <c r="BM47" s="119"/>
      <c r="BN47" s="119"/>
      <c r="BO47" s="119"/>
      <c r="BP47" s="120"/>
      <c r="BQ47" s="118"/>
      <c r="BR47" s="119"/>
      <c r="BS47" s="119"/>
      <c r="BT47" s="119"/>
      <c r="BU47" s="119"/>
      <c r="BV47" s="119"/>
      <c r="BW47" s="120"/>
      <c r="BX47" s="121">
        <v>8413</v>
      </c>
      <c r="BY47" s="122"/>
      <c r="BZ47" s="122"/>
      <c r="CA47" s="122"/>
      <c r="CB47" s="122"/>
      <c r="CC47" s="122"/>
      <c r="CD47" s="122"/>
      <c r="CE47" s="122"/>
      <c r="CF47" s="123"/>
      <c r="CG47" s="118"/>
      <c r="CH47" s="119"/>
      <c r="CI47" s="119"/>
      <c r="CJ47" s="119"/>
      <c r="CK47" s="119"/>
      <c r="CL47" s="119"/>
      <c r="CM47" s="119"/>
      <c r="CN47" s="120"/>
      <c r="CO47" s="118"/>
      <c r="CP47" s="119"/>
      <c r="CQ47" s="119"/>
      <c r="CR47" s="119"/>
      <c r="CS47" s="119"/>
      <c r="CT47" s="119"/>
      <c r="CU47" s="120"/>
      <c r="CV47" s="121">
        <v>8413</v>
      </c>
      <c r="CW47" s="122"/>
      <c r="CX47" s="122"/>
      <c r="CY47" s="122"/>
      <c r="CZ47" s="122"/>
      <c r="DA47" s="122"/>
      <c r="DB47" s="122"/>
      <c r="DC47" s="122"/>
      <c r="DD47" s="123"/>
      <c r="DE47" s="72"/>
      <c r="DF47" s="73"/>
      <c r="DG47" s="73"/>
      <c r="DH47" s="73"/>
      <c r="DI47" s="73"/>
      <c r="DJ47" s="73"/>
      <c r="DK47" s="73"/>
      <c r="DL47" s="74"/>
      <c r="DM47" s="72"/>
      <c r="DN47" s="73"/>
      <c r="DO47" s="73"/>
      <c r="DP47" s="73"/>
      <c r="DQ47" s="73"/>
      <c r="DR47" s="73"/>
      <c r="DS47" s="74"/>
    </row>
    <row r="48" spans="1:123" ht="42.6" customHeight="1" x14ac:dyDescent="0.3">
      <c r="A48" s="256" t="s">
        <v>134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103"/>
      <c r="P48" s="107"/>
      <c r="Q48" s="107"/>
      <c r="R48" s="107"/>
      <c r="S48" s="108"/>
      <c r="T48" s="130" t="s">
        <v>120</v>
      </c>
      <c r="U48" s="128"/>
      <c r="V48" s="128"/>
      <c r="W48" s="128"/>
      <c r="X48" s="128"/>
      <c r="Y48" s="99"/>
      <c r="Z48" s="130" t="s">
        <v>125</v>
      </c>
      <c r="AA48" s="128"/>
      <c r="AB48" s="128"/>
      <c r="AC48" s="128"/>
      <c r="AD48" s="128"/>
      <c r="AE48" s="99"/>
      <c r="AF48" s="130" t="s">
        <v>167</v>
      </c>
      <c r="AG48" s="128"/>
      <c r="AH48" s="128"/>
      <c r="AI48" s="128"/>
      <c r="AJ48" s="128"/>
      <c r="AK48" s="129"/>
      <c r="AL48" s="130" t="s">
        <v>101</v>
      </c>
      <c r="AM48" s="128"/>
      <c r="AN48" s="128"/>
      <c r="AO48" s="128"/>
      <c r="AP48" s="128"/>
      <c r="AQ48" s="129"/>
      <c r="AR48" s="100"/>
      <c r="AS48" s="101"/>
      <c r="AT48" s="101"/>
      <c r="AU48" s="101"/>
      <c r="AV48" s="101"/>
      <c r="AW48" s="101"/>
      <c r="AX48" s="101"/>
      <c r="AY48" s="102"/>
      <c r="AZ48" s="148">
        <v>2540.73</v>
      </c>
      <c r="BA48" s="145"/>
      <c r="BB48" s="145"/>
      <c r="BC48" s="145"/>
      <c r="BD48" s="145"/>
      <c r="BE48" s="145"/>
      <c r="BF48" s="145"/>
      <c r="BG48" s="145"/>
      <c r="BH48" s="147"/>
      <c r="BI48" s="118"/>
      <c r="BJ48" s="119"/>
      <c r="BK48" s="119"/>
      <c r="BL48" s="119"/>
      <c r="BM48" s="119"/>
      <c r="BN48" s="119"/>
      <c r="BO48" s="119"/>
      <c r="BP48" s="120"/>
      <c r="BQ48" s="109"/>
      <c r="BR48" s="110"/>
      <c r="BS48" s="110"/>
      <c r="BT48" s="110"/>
      <c r="BU48" s="110"/>
      <c r="BV48" s="110"/>
      <c r="BW48" s="110"/>
      <c r="BX48" s="258">
        <v>2540.73</v>
      </c>
      <c r="BY48" s="259"/>
      <c r="BZ48" s="259"/>
      <c r="CA48" s="259"/>
      <c r="CB48" s="259"/>
      <c r="CC48" s="259"/>
      <c r="CD48" s="259"/>
      <c r="CE48" s="259"/>
      <c r="CF48" s="260"/>
      <c r="CG48" s="118"/>
      <c r="CH48" s="119"/>
      <c r="CI48" s="119"/>
      <c r="CJ48" s="119"/>
      <c r="CK48" s="119"/>
      <c r="CL48" s="119"/>
      <c r="CM48" s="119"/>
      <c r="CN48" s="120"/>
      <c r="CO48" s="118"/>
      <c r="CP48" s="119"/>
      <c r="CQ48" s="119"/>
      <c r="CR48" s="119"/>
      <c r="CS48" s="119"/>
      <c r="CT48" s="119"/>
      <c r="CU48" s="120"/>
      <c r="CV48" s="121">
        <v>2540.73</v>
      </c>
      <c r="CW48" s="122"/>
      <c r="CX48" s="122"/>
      <c r="CY48" s="122"/>
      <c r="CZ48" s="122"/>
      <c r="DA48" s="122"/>
      <c r="DB48" s="122"/>
      <c r="DC48" s="122"/>
      <c r="DD48" s="123"/>
      <c r="DE48" s="72"/>
      <c r="DF48" s="73"/>
      <c r="DG48" s="73"/>
      <c r="DH48" s="73"/>
      <c r="DI48" s="73"/>
      <c r="DJ48" s="73"/>
      <c r="DK48" s="73"/>
      <c r="DL48" s="74"/>
      <c r="DM48" s="72"/>
      <c r="DN48" s="73"/>
      <c r="DO48" s="73"/>
      <c r="DP48" s="73"/>
      <c r="DQ48" s="73"/>
      <c r="DR48" s="73"/>
      <c r="DS48" s="74"/>
    </row>
    <row r="49" spans="1:123" ht="15.75" customHeight="1" x14ac:dyDescent="0.3">
      <c r="A49" s="247" t="s">
        <v>170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8"/>
      <c r="T49" s="97"/>
      <c r="U49" s="98"/>
      <c r="V49" s="98"/>
      <c r="W49" s="98"/>
      <c r="X49" s="98"/>
      <c r="Y49" s="99"/>
      <c r="Z49" s="97"/>
      <c r="AA49" s="98"/>
      <c r="AB49" s="98"/>
      <c r="AC49" s="98"/>
      <c r="AD49" s="98"/>
      <c r="AE49" s="99"/>
      <c r="AF49" s="130"/>
      <c r="AG49" s="128"/>
      <c r="AH49" s="128"/>
      <c r="AI49" s="128"/>
      <c r="AJ49" s="128"/>
      <c r="AK49" s="129"/>
      <c r="AL49" s="85"/>
      <c r="AM49" s="86"/>
      <c r="AN49" s="86"/>
      <c r="AO49" s="86"/>
      <c r="AP49" s="86"/>
      <c r="AQ49" s="87"/>
      <c r="AR49" s="100"/>
      <c r="AS49" s="101"/>
      <c r="AT49" s="101"/>
      <c r="AU49" s="101"/>
      <c r="AV49" s="101"/>
      <c r="AW49" s="101"/>
      <c r="AX49" s="101"/>
      <c r="AY49" s="102"/>
      <c r="AZ49" s="253">
        <f>AZ47+AZ48</f>
        <v>10953.73</v>
      </c>
      <c r="BA49" s="254"/>
      <c r="BB49" s="254"/>
      <c r="BC49" s="254"/>
      <c r="BD49" s="254"/>
      <c r="BE49" s="254"/>
      <c r="BF49" s="254"/>
      <c r="BG49" s="254"/>
      <c r="BH49" s="255"/>
      <c r="BI49" s="118"/>
      <c r="BJ49" s="119"/>
      <c r="BK49" s="119"/>
      <c r="BL49" s="119"/>
      <c r="BM49" s="119"/>
      <c r="BN49" s="119"/>
      <c r="BO49" s="119"/>
      <c r="BP49" s="120"/>
      <c r="BQ49" s="118"/>
      <c r="BR49" s="119"/>
      <c r="BS49" s="119"/>
      <c r="BT49" s="119"/>
      <c r="BU49" s="119"/>
      <c r="BV49" s="119"/>
      <c r="BW49" s="120"/>
      <c r="BX49" s="124">
        <f>BX47+BX48</f>
        <v>10953.73</v>
      </c>
      <c r="BY49" s="125"/>
      <c r="BZ49" s="125"/>
      <c r="CA49" s="125"/>
      <c r="CB49" s="125"/>
      <c r="CC49" s="125"/>
      <c r="CD49" s="125"/>
      <c r="CE49" s="125"/>
      <c r="CF49" s="126"/>
      <c r="CG49" s="118"/>
      <c r="CH49" s="119"/>
      <c r="CI49" s="119"/>
      <c r="CJ49" s="119"/>
      <c r="CK49" s="119"/>
      <c r="CL49" s="119"/>
      <c r="CM49" s="119"/>
      <c r="CN49" s="120"/>
      <c r="CO49" s="118"/>
      <c r="CP49" s="119"/>
      <c r="CQ49" s="119"/>
      <c r="CR49" s="119"/>
      <c r="CS49" s="119"/>
      <c r="CT49" s="119"/>
      <c r="CU49" s="120"/>
      <c r="CV49" s="124">
        <f>CV47+CV48</f>
        <v>10953.73</v>
      </c>
      <c r="CW49" s="125"/>
      <c r="CX49" s="125"/>
      <c r="CY49" s="125"/>
      <c r="CZ49" s="125"/>
      <c r="DA49" s="125"/>
      <c r="DB49" s="125"/>
      <c r="DC49" s="125"/>
      <c r="DD49" s="126"/>
      <c r="DE49" s="72"/>
      <c r="DF49" s="73"/>
      <c r="DG49" s="73"/>
      <c r="DH49" s="73"/>
      <c r="DI49" s="73"/>
      <c r="DJ49" s="73"/>
      <c r="DK49" s="73"/>
      <c r="DL49" s="74"/>
      <c r="DM49" s="72"/>
      <c r="DN49" s="73"/>
      <c r="DO49" s="73"/>
      <c r="DP49" s="73"/>
      <c r="DQ49" s="73"/>
      <c r="DR49" s="73"/>
      <c r="DS49" s="74"/>
    </row>
    <row r="50" spans="1:123" ht="15.75" customHeight="1" x14ac:dyDescent="0.3">
      <c r="A50" s="150" t="s">
        <v>130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88"/>
      <c r="P50" s="89"/>
      <c r="Q50" s="89"/>
      <c r="R50" s="89"/>
      <c r="S50" s="90"/>
      <c r="T50" s="130"/>
      <c r="U50" s="128"/>
      <c r="V50" s="128"/>
      <c r="W50" s="128"/>
      <c r="X50" s="128"/>
      <c r="Y50" s="99"/>
      <c r="Z50" s="97"/>
      <c r="AA50" s="98"/>
      <c r="AB50" s="98"/>
      <c r="AC50" s="98"/>
      <c r="AD50" s="98"/>
      <c r="AE50" s="99"/>
      <c r="AF50" s="97"/>
      <c r="AG50" s="98"/>
      <c r="AH50" s="98"/>
      <c r="AI50" s="98"/>
      <c r="AJ50" s="98"/>
      <c r="AK50" s="99"/>
      <c r="AL50" s="85"/>
      <c r="AM50" s="86"/>
      <c r="AN50" s="86"/>
      <c r="AO50" s="86"/>
      <c r="AP50" s="86"/>
      <c r="AQ50" s="87"/>
      <c r="AR50" s="100"/>
      <c r="AS50" s="101"/>
      <c r="AT50" s="101"/>
      <c r="AU50" s="101"/>
      <c r="AV50" s="101"/>
      <c r="AW50" s="101"/>
      <c r="AX50" s="101"/>
      <c r="AY50" s="102"/>
      <c r="AZ50" s="82"/>
      <c r="BA50" s="83"/>
      <c r="BB50" s="83"/>
      <c r="BC50" s="83"/>
      <c r="BD50" s="83"/>
      <c r="BE50" s="83"/>
      <c r="BF50" s="83"/>
      <c r="BG50" s="83"/>
      <c r="BH50" s="84"/>
      <c r="BI50" s="118"/>
      <c r="BJ50" s="119"/>
      <c r="BK50" s="119"/>
      <c r="BL50" s="119"/>
      <c r="BM50" s="119"/>
      <c r="BN50" s="119"/>
      <c r="BO50" s="119"/>
      <c r="BP50" s="120"/>
      <c r="BQ50" s="118"/>
      <c r="BR50" s="119"/>
      <c r="BS50" s="119"/>
      <c r="BT50" s="119"/>
      <c r="BU50" s="119"/>
      <c r="BV50" s="119"/>
      <c r="BW50" s="120"/>
      <c r="BX50" s="115"/>
      <c r="BY50" s="116"/>
      <c r="BZ50" s="116"/>
      <c r="CA50" s="116"/>
      <c r="CB50" s="116"/>
      <c r="CC50" s="116"/>
      <c r="CD50" s="116"/>
      <c r="CE50" s="116"/>
      <c r="CF50" s="117"/>
      <c r="CG50" s="118"/>
      <c r="CH50" s="119"/>
      <c r="CI50" s="119"/>
      <c r="CJ50" s="119"/>
      <c r="CK50" s="119"/>
      <c r="CL50" s="119"/>
      <c r="CM50" s="119"/>
      <c r="CN50" s="120"/>
      <c r="CO50" s="118"/>
      <c r="CP50" s="119"/>
      <c r="CQ50" s="119"/>
      <c r="CR50" s="119"/>
      <c r="CS50" s="119"/>
      <c r="CT50" s="119"/>
      <c r="CU50" s="120"/>
      <c r="CV50" s="115"/>
      <c r="CW50" s="116"/>
      <c r="CX50" s="116"/>
      <c r="CY50" s="116"/>
      <c r="CZ50" s="116"/>
      <c r="DA50" s="116"/>
      <c r="DB50" s="116"/>
      <c r="DC50" s="116"/>
      <c r="DD50" s="117"/>
      <c r="DE50" s="72"/>
      <c r="DF50" s="73"/>
      <c r="DG50" s="73"/>
      <c r="DH50" s="73"/>
      <c r="DI50" s="73"/>
      <c r="DJ50" s="73"/>
      <c r="DK50" s="73"/>
      <c r="DL50" s="74"/>
      <c r="DM50" s="72"/>
      <c r="DN50" s="73"/>
      <c r="DO50" s="73"/>
      <c r="DP50" s="73"/>
      <c r="DQ50" s="73"/>
      <c r="DR50" s="73"/>
      <c r="DS50" s="74"/>
    </row>
    <row r="51" spans="1:123" ht="15.75" customHeight="1" x14ac:dyDescent="0.3">
      <c r="A51" s="150" t="s">
        <v>128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1"/>
      <c r="O51" s="149"/>
      <c r="P51" s="150"/>
      <c r="Q51" s="150"/>
      <c r="R51" s="150"/>
      <c r="S51" s="151"/>
      <c r="T51" s="130" t="s">
        <v>120</v>
      </c>
      <c r="U51" s="128"/>
      <c r="V51" s="128"/>
      <c r="W51" s="128"/>
      <c r="X51" s="128"/>
      <c r="Y51" s="99"/>
      <c r="Z51" s="130" t="s">
        <v>164</v>
      </c>
      <c r="AA51" s="128"/>
      <c r="AB51" s="128"/>
      <c r="AC51" s="128"/>
      <c r="AD51" s="128"/>
      <c r="AE51" s="99"/>
      <c r="AF51" s="130" t="s">
        <v>165</v>
      </c>
      <c r="AG51" s="128"/>
      <c r="AH51" s="128"/>
      <c r="AI51" s="128"/>
      <c r="AJ51" s="128"/>
      <c r="AK51" s="129"/>
      <c r="AL51" s="130" t="s">
        <v>100</v>
      </c>
      <c r="AM51" s="128"/>
      <c r="AN51" s="128"/>
      <c r="AO51" s="128"/>
      <c r="AP51" s="128"/>
      <c r="AQ51" s="129"/>
      <c r="AR51" s="100"/>
      <c r="AS51" s="101"/>
      <c r="AT51" s="101"/>
      <c r="AU51" s="101"/>
      <c r="AV51" s="101"/>
      <c r="AW51" s="101"/>
      <c r="AX51" s="101"/>
      <c r="AY51" s="102"/>
      <c r="AZ51" s="148">
        <v>60000</v>
      </c>
      <c r="BA51" s="145"/>
      <c r="BB51" s="145"/>
      <c r="BC51" s="145"/>
      <c r="BD51" s="145"/>
      <c r="BE51" s="145"/>
      <c r="BF51" s="145"/>
      <c r="BG51" s="145"/>
      <c r="BH51" s="147"/>
      <c r="BI51" s="118"/>
      <c r="BJ51" s="119"/>
      <c r="BK51" s="119"/>
      <c r="BL51" s="119"/>
      <c r="BM51" s="119"/>
      <c r="BN51" s="119"/>
      <c r="BO51" s="119"/>
      <c r="BP51" s="120"/>
      <c r="BQ51" s="118"/>
      <c r="BR51" s="119"/>
      <c r="BS51" s="119"/>
      <c r="BT51" s="119"/>
      <c r="BU51" s="119"/>
      <c r="BV51" s="119"/>
      <c r="BW51" s="120"/>
      <c r="BX51" s="121">
        <v>60000</v>
      </c>
      <c r="BY51" s="122"/>
      <c r="BZ51" s="122"/>
      <c r="CA51" s="122"/>
      <c r="CB51" s="122"/>
      <c r="CC51" s="122"/>
      <c r="CD51" s="122"/>
      <c r="CE51" s="122"/>
      <c r="CF51" s="123"/>
      <c r="CG51" s="118"/>
      <c r="CH51" s="119"/>
      <c r="CI51" s="119"/>
      <c r="CJ51" s="119"/>
      <c r="CK51" s="119"/>
      <c r="CL51" s="119"/>
      <c r="CM51" s="119"/>
      <c r="CN51" s="120"/>
      <c r="CO51" s="118"/>
      <c r="CP51" s="119"/>
      <c r="CQ51" s="119"/>
      <c r="CR51" s="119"/>
      <c r="CS51" s="119"/>
      <c r="CT51" s="119"/>
      <c r="CU51" s="120"/>
      <c r="CV51" s="121">
        <v>60000</v>
      </c>
      <c r="CW51" s="122"/>
      <c r="CX51" s="122"/>
      <c r="CY51" s="122"/>
      <c r="CZ51" s="122"/>
      <c r="DA51" s="122"/>
      <c r="DB51" s="122"/>
      <c r="DC51" s="122"/>
      <c r="DD51" s="123"/>
      <c r="DE51" s="72"/>
      <c r="DF51" s="73"/>
      <c r="DG51" s="73"/>
      <c r="DH51" s="73"/>
      <c r="DI51" s="73"/>
      <c r="DJ51" s="73"/>
      <c r="DK51" s="73"/>
      <c r="DL51" s="74"/>
      <c r="DM51" s="72"/>
      <c r="DN51" s="73"/>
      <c r="DO51" s="73"/>
      <c r="DP51" s="73"/>
      <c r="DQ51" s="73"/>
      <c r="DR51" s="73"/>
      <c r="DS51" s="74"/>
    </row>
    <row r="52" spans="1:123" ht="40.799999999999997" customHeight="1" x14ac:dyDescent="0.3">
      <c r="A52" s="256" t="s">
        <v>134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7"/>
      <c r="O52" s="89"/>
      <c r="P52" s="89"/>
      <c r="Q52" s="89"/>
      <c r="R52" s="89"/>
      <c r="S52" s="90"/>
      <c r="T52" s="130" t="s">
        <v>120</v>
      </c>
      <c r="U52" s="128"/>
      <c r="V52" s="128"/>
      <c r="W52" s="128"/>
      <c r="X52" s="128"/>
      <c r="Y52" s="99"/>
      <c r="Z52" s="130" t="s">
        <v>164</v>
      </c>
      <c r="AA52" s="128"/>
      <c r="AB52" s="128"/>
      <c r="AC52" s="128"/>
      <c r="AD52" s="128"/>
      <c r="AE52" s="99"/>
      <c r="AF52" s="130" t="s">
        <v>165</v>
      </c>
      <c r="AG52" s="128"/>
      <c r="AH52" s="128"/>
      <c r="AI52" s="128"/>
      <c r="AJ52" s="128"/>
      <c r="AK52" s="129"/>
      <c r="AL52" s="130" t="s">
        <v>101</v>
      </c>
      <c r="AM52" s="128"/>
      <c r="AN52" s="128"/>
      <c r="AO52" s="128"/>
      <c r="AP52" s="128"/>
      <c r="AQ52" s="129"/>
      <c r="AR52" s="100"/>
      <c r="AS52" s="101"/>
      <c r="AT52" s="101"/>
      <c r="AU52" s="101"/>
      <c r="AV52" s="101"/>
      <c r="AW52" s="101"/>
      <c r="AX52" s="101"/>
      <c r="AY52" s="102"/>
      <c r="AZ52" s="148">
        <v>18120</v>
      </c>
      <c r="BA52" s="145"/>
      <c r="BB52" s="145"/>
      <c r="BC52" s="145"/>
      <c r="BD52" s="145"/>
      <c r="BE52" s="145"/>
      <c r="BF52" s="145"/>
      <c r="BG52" s="145"/>
      <c r="BH52" s="147"/>
      <c r="BI52" s="118"/>
      <c r="BJ52" s="119"/>
      <c r="BK52" s="119"/>
      <c r="BL52" s="119"/>
      <c r="BM52" s="119"/>
      <c r="BN52" s="119"/>
      <c r="BO52" s="119"/>
      <c r="BP52" s="120"/>
      <c r="BQ52" s="118"/>
      <c r="BR52" s="119"/>
      <c r="BS52" s="119"/>
      <c r="BT52" s="119"/>
      <c r="BU52" s="119"/>
      <c r="BV52" s="119"/>
      <c r="BW52" s="120"/>
      <c r="BX52" s="121">
        <v>18120</v>
      </c>
      <c r="BY52" s="122"/>
      <c r="BZ52" s="122"/>
      <c r="CA52" s="122"/>
      <c r="CB52" s="122"/>
      <c r="CC52" s="122"/>
      <c r="CD52" s="122"/>
      <c r="CE52" s="122"/>
      <c r="CF52" s="123"/>
      <c r="CG52" s="118"/>
      <c r="CH52" s="119"/>
      <c r="CI52" s="119"/>
      <c r="CJ52" s="119"/>
      <c r="CK52" s="119"/>
      <c r="CL52" s="119"/>
      <c r="CM52" s="119"/>
      <c r="CN52" s="120"/>
      <c r="CO52" s="118"/>
      <c r="CP52" s="119"/>
      <c r="CQ52" s="119"/>
      <c r="CR52" s="119"/>
      <c r="CS52" s="119"/>
      <c r="CT52" s="119"/>
      <c r="CU52" s="120"/>
      <c r="CV52" s="121">
        <v>18120</v>
      </c>
      <c r="CW52" s="122"/>
      <c r="CX52" s="122"/>
      <c r="CY52" s="122"/>
      <c r="CZ52" s="122"/>
      <c r="DA52" s="122"/>
      <c r="DB52" s="122"/>
      <c r="DC52" s="116"/>
      <c r="DD52" s="117"/>
      <c r="DE52" s="72"/>
      <c r="DF52" s="73"/>
      <c r="DG52" s="73"/>
      <c r="DH52" s="73"/>
      <c r="DI52" s="73"/>
      <c r="DJ52" s="73"/>
      <c r="DK52" s="73"/>
      <c r="DL52" s="74"/>
      <c r="DM52" s="72"/>
      <c r="DN52" s="73"/>
      <c r="DO52" s="73"/>
      <c r="DP52" s="73"/>
      <c r="DQ52" s="73"/>
      <c r="DR52" s="73"/>
      <c r="DS52" s="74"/>
    </row>
    <row r="53" spans="1:123" ht="15.75" customHeight="1" x14ac:dyDescent="0.3">
      <c r="A53" s="247" t="s">
        <v>171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89"/>
      <c r="P53" s="89"/>
      <c r="Q53" s="89"/>
      <c r="R53" s="89"/>
      <c r="S53" s="90"/>
      <c r="T53" s="130"/>
      <c r="U53" s="128"/>
      <c r="V53" s="128"/>
      <c r="W53" s="128"/>
      <c r="X53" s="128"/>
      <c r="Y53" s="99"/>
      <c r="Z53" s="97"/>
      <c r="AA53" s="98"/>
      <c r="AB53" s="98"/>
      <c r="AC53" s="98"/>
      <c r="AD53" s="98"/>
      <c r="AE53" s="99"/>
      <c r="AF53" s="130"/>
      <c r="AG53" s="128"/>
      <c r="AH53" s="128"/>
      <c r="AI53" s="128"/>
      <c r="AJ53" s="128"/>
      <c r="AK53" s="129"/>
      <c r="AL53" s="85"/>
      <c r="AM53" s="86"/>
      <c r="AN53" s="86"/>
      <c r="AO53" s="86"/>
      <c r="AP53" s="86"/>
      <c r="AQ53" s="87"/>
      <c r="AR53" s="100"/>
      <c r="AS53" s="101"/>
      <c r="AT53" s="101"/>
      <c r="AU53" s="101"/>
      <c r="AV53" s="101"/>
      <c r="AW53" s="101"/>
      <c r="AX53" s="101"/>
      <c r="AY53" s="102"/>
      <c r="AZ53" s="253">
        <f>AZ51+AZ52</f>
        <v>78120</v>
      </c>
      <c r="BA53" s="254"/>
      <c r="BB53" s="254"/>
      <c r="BC53" s="254"/>
      <c r="BD53" s="254"/>
      <c r="BE53" s="254"/>
      <c r="BF53" s="254"/>
      <c r="BG53" s="254"/>
      <c r="BH53" s="255"/>
      <c r="BI53" s="118"/>
      <c r="BJ53" s="119"/>
      <c r="BK53" s="119"/>
      <c r="BL53" s="119"/>
      <c r="BM53" s="119"/>
      <c r="BN53" s="119"/>
      <c r="BO53" s="119"/>
      <c r="BP53" s="120"/>
      <c r="BQ53" s="118"/>
      <c r="BR53" s="119"/>
      <c r="BS53" s="119"/>
      <c r="BT53" s="119"/>
      <c r="BU53" s="119"/>
      <c r="BV53" s="119"/>
      <c r="BW53" s="120"/>
      <c r="BX53" s="124">
        <f>BX51+BX52</f>
        <v>78120</v>
      </c>
      <c r="BY53" s="125"/>
      <c r="BZ53" s="125"/>
      <c r="CA53" s="125"/>
      <c r="CB53" s="125"/>
      <c r="CC53" s="125"/>
      <c r="CD53" s="125"/>
      <c r="CE53" s="125"/>
      <c r="CF53" s="126"/>
      <c r="CG53" s="118"/>
      <c r="CH53" s="119"/>
      <c r="CI53" s="119"/>
      <c r="CJ53" s="119"/>
      <c r="CK53" s="119"/>
      <c r="CL53" s="119"/>
      <c r="CM53" s="119"/>
      <c r="CN53" s="120"/>
      <c r="CO53" s="118"/>
      <c r="CP53" s="119"/>
      <c r="CQ53" s="119"/>
      <c r="CR53" s="119"/>
      <c r="CS53" s="119"/>
      <c r="CT53" s="119"/>
      <c r="CU53" s="120"/>
      <c r="CV53" s="124">
        <f>CV51+CV52</f>
        <v>78120</v>
      </c>
      <c r="CW53" s="125"/>
      <c r="CX53" s="125"/>
      <c r="CY53" s="125"/>
      <c r="CZ53" s="125"/>
      <c r="DA53" s="125"/>
      <c r="DB53" s="125"/>
      <c r="DC53" s="125"/>
      <c r="DD53" s="126"/>
      <c r="DE53" s="72"/>
      <c r="DF53" s="73"/>
      <c r="DG53" s="73"/>
      <c r="DH53" s="73"/>
      <c r="DI53" s="73"/>
      <c r="DJ53" s="73"/>
      <c r="DK53" s="73"/>
      <c r="DL53" s="74"/>
      <c r="DM53" s="72"/>
      <c r="DN53" s="73"/>
      <c r="DO53" s="73"/>
      <c r="DP53" s="73"/>
      <c r="DQ53" s="73"/>
      <c r="DR53" s="73"/>
      <c r="DS53" s="74"/>
    </row>
    <row r="54" spans="1:123" x14ac:dyDescent="0.3">
      <c r="A54" s="360"/>
      <c r="B54" s="360"/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1"/>
      <c r="T54" s="264"/>
      <c r="U54" s="265"/>
      <c r="V54" s="265"/>
      <c r="W54" s="265"/>
      <c r="X54" s="265"/>
      <c r="Y54" s="266"/>
      <c r="Z54" s="264"/>
      <c r="AA54" s="265"/>
      <c r="AB54" s="265"/>
      <c r="AC54" s="265"/>
      <c r="AD54" s="265"/>
      <c r="AE54" s="266"/>
      <c r="AF54" s="264"/>
      <c r="AG54" s="265"/>
      <c r="AH54" s="265"/>
      <c r="AI54" s="265"/>
      <c r="AJ54" s="265"/>
      <c r="AK54" s="266"/>
      <c r="AL54" s="298"/>
      <c r="AM54" s="269"/>
      <c r="AN54" s="269"/>
      <c r="AO54" s="269"/>
      <c r="AP54" s="269"/>
      <c r="AQ54" s="270"/>
      <c r="AR54" s="299"/>
      <c r="AS54" s="300"/>
      <c r="AT54" s="300"/>
      <c r="AU54" s="300"/>
      <c r="AV54" s="300"/>
      <c r="AW54" s="300"/>
      <c r="AX54" s="300"/>
      <c r="AY54" s="301"/>
      <c r="AZ54" s="261"/>
      <c r="BA54" s="262"/>
      <c r="BB54" s="262"/>
      <c r="BC54" s="262"/>
      <c r="BD54" s="262"/>
      <c r="BE54" s="262"/>
      <c r="BF54" s="262"/>
      <c r="BG54" s="262"/>
      <c r="BH54" s="263"/>
      <c r="BI54" s="302"/>
      <c r="BJ54" s="303"/>
      <c r="BK54" s="303"/>
      <c r="BL54" s="303"/>
      <c r="BM54" s="303"/>
      <c r="BN54" s="303"/>
      <c r="BO54" s="303"/>
      <c r="BP54" s="304"/>
      <c r="BQ54" s="302"/>
      <c r="BR54" s="303"/>
      <c r="BS54" s="303"/>
      <c r="BT54" s="303"/>
      <c r="BU54" s="303"/>
      <c r="BV54" s="303"/>
      <c r="BW54" s="304"/>
      <c r="BX54" s="124"/>
      <c r="BY54" s="125"/>
      <c r="BZ54" s="125"/>
      <c r="CA54" s="125"/>
      <c r="CB54" s="125"/>
      <c r="CC54" s="125"/>
      <c r="CD54" s="125"/>
      <c r="CE54" s="125"/>
      <c r="CF54" s="126"/>
      <c r="CG54" s="302"/>
      <c r="CH54" s="303"/>
      <c r="CI54" s="303"/>
      <c r="CJ54" s="303"/>
      <c r="CK54" s="303"/>
      <c r="CL54" s="303"/>
      <c r="CM54" s="303"/>
      <c r="CN54" s="304"/>
      <c r="CO54" s="302"/>
      <c r="CP54" s="303"/>
      <c r="CQ54" s="303"/>
      <c r="CR54" s="303"/>
      <c r="CS54" s="303"/>
      <c r="CT54" s="303"/>
      <c r="CU54" s="304"/>
      <c r="CV54" s="124"/>
      <c r="CW54" s="125"/>
      <c r="CX54" s="125"/>
      <c r="CY54" s="125"/>
      <c r="CZ54" s="125"/>
      <c r="DA54" s="125"/>
      <c r="DB54" s="125"/>
      <c r="DC54" s="125"/>
      <c r="DD54" s="126"/>
      <c r="DE54" s="295"/>
      <c r="DF54" s="296"/>
      <c r="DG54" s="296"/>
      <c r="DH54" s="296"/>
      <c r="DI54" s="296"/>
      <c r="DJ54" s="296"/>
      <c r="DK54" s="296"/>
      <c r="DL54" s="297"/>
      <c r="DM54" s="295"/>
      <c r="DN54" s="296"/>
      <c r="DO54" s="296"/>
      <c r="DP54" s="296"/>
      <c r="DQ54" s="296"/>
      <c r="DR54" s="296"/>
      <c r="DS54" s="297"/>
    </row>
    <row r="55" spans="1:123" ht="16.2" thickBot="1" x14ac:dyDescent="0.35">
      <c r="A55" s="332" t="s">
        <v>59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2"/>
      <c r="AO55" s="332"/>
      <c r="AP55" s="332"/>
      <c r="AQ55" s="332"/>
      <c r="AR55" s="332"/>
      <c r="AS55" s="332"/>
      <c r="AT55" s="332"/>
      <c r="AU55" s="332"/>
      <c r="AV55" s="332"/>
      <c r="AW55" s="332"/>
      <c r="AX55" s="332"/>
      <c r="AY55" s="332"/>
      <c r="AZ55" s="261">
        <f>AZ12+AZ15+AZ33+AZ36+AZ39+AZ43+AZ44+AZ49+AZ53</f>
        <v>21805396.16</v>
      </c>
      <c r="BA55" s="262"/>
      <c r="BB55" s="262"/>
      <c r="BC55" s="262"/>
      <c r="BD55" s="262"/>
      <c r="BE55" s="262"/>
      <c r="BF55" s="262"/>
      <c r="BG55" s="262"/>
      <c r="BH55" s="263"/>
      <c r="BI55" s="334" t="s">
        <v>58</v>
      </c>
      <c r="BJ55" s="334"/>
      <c r="BK55" s="334"/>
      <c r="BL55" s="334"/>
      <c r="BM55" s="334"/>
      <c r="BN55" s="334"/>
      <c r="BO55" s="334"/>
      <c r="BP55" s="334"/>
      <c r="BQ55" s="334" t="s">
        <v>58</v>
      </c>
      <c r="BR55" s="334"/>
      <c r="BS55" s="334"/>
      <c r="BT55" s="334"/>
      <c r="BU55" s="334"/>
      <c r="BV55" s="334"/>
      <c r="BW55" s="334"/>
      <c r="BX55" s="124">
        <f>BX12+BX15+BX33+BX36+BX39+BX43+BX44+BX49+BX53</f>
        <v>8456096.1600000001</v>
      </c>
      <c r="BY55" s="125"/>
      <c r="BZ55" s="125"/>
      <c r="CA55" s="125"/>
      <c r="CB55" s="125"/>
      <c r="CC55" s="125"/>
      <c r="CD55" s="125"/>
      <c r="CE55" s="125"/>
      <c r="CF55" s="126"/>
      <c r="CG55" s="334" t="s">
        <v>58</v>
      </c>
      <c r="CH55" s="334"/>
      <c r="CI55" s="334"/>
      <c r="CJ55" s="334"/>
      <c r="CK55" s="334"/>
      <c r="CL55" s="334"/>
      <c r="CM55" s="334"/>
      <c r="CN55" s="334"/>
      <c r="CO55" s="355" t="s">
        <v>58</v>
      </c>
      <c r="CP55" s="334"/>
      <c r="CQ55" s="334"/>
      <c r="CR55" s="334"/>
      <c r="CS55" s="334"/>
      <c r="CT55" s="334"/>
      <c r="CU55" s="334"/>
      <c r="CV55" s="124">
        <f>CV12+CV15+CV33+CV36+CV39+CV43+CV44+CV49+CV53</f>
        <v>13530096.16</v>
      </c>
      <c r="CW55" s="125"/>
      <c r="CX55" s="125"/>
      <c r="CY55" s="125"/>
      <c r="CZ55" s="125"/>
      <c r="DA55" s="125"/>
      <c r="DB55" s="125"/>
      <c r="DC55" s="125"/>
      <c r="DD55" s="126"/>
      <c r="DE55" s="334" t="s">
        <v>58</v>
      </c>
      <c r="DF55" s="334"/>
      <c r="DG55" s="334"/>
      <c r="DH55" s="334"/>
      <c r="DI55" s="334"/>
      <c r="DJ55" s="334"/>
      <c r="DK55" s="334"/>
      <c r="DL55" s="334"/>
      <c r="DM55" s="336" t="s">
        <v>58</v>
      </c>
      <c r="DN55" s="336"/>
      <c r="DO55" s="336"/>
      <c r="DP55" s="336"/>
      <c r="DQ55" s="336"/>
      <c r="DR55" s="336"/>
      <c r="DS55" s="336"/>
    </row>
    <row r="56" spans="1:123" ht="39.75" customHeight="1" x14ac:dyDescent="0.3"/>
    <row r="57" spans="1:123" x14ac:dyDescent="0.3">
      <c r="A57" s="205" t="s">
        <v>72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5"/>
      <c r="BR57" s="205"/>
      <c r="BS57" s="205"/>
      <c r="BT57" s="205"/>
      <c r="BU57" s="205"/>
      <c r="BV57" s="205"/>
      <c r="BW57" s="205"/>
      <c r="BX57" s="205"/>
      <c r="BY57" s="205"/>
      <c r="BZ57" s="205"/>
      <c r="CA57" s="205"/>
      <c r="CB57" s="205"/>
      <c r="CC57" s="205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5"/>
      <c r="CP57" s="205"/>
      <c r="CQ57" s="205"/>
      <c r="CR57" s="205"/>
      <c r="CS57" s="205"/>
      <c r="CT57" s="205"/>
      <c r="CU57" s="205"/>
      <c r="CV57" s="205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05"/>
      <c r="DK57" s="205"/>
      <c r="DL57" s="205"/>
      <c r="DM57" s="205"/>
      <c r="DN57" s="205"/>
      <c r="DO57" s="205"/>
      <c r="DP57" s="205"/>
      <c r="DQ57" s="205"/>
      <c r="DR57" s="205"/>
      <c r="DS57" s="205"/>
    </row>
    <row r="58" spans="1:123" x14ac:dyDescent="0.3">
      <c r="A58" s="205" t="s">
        <v>73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5"/>
      <c r="BR58" s="205"/>
      <c r="BS58" s="205"/>
      <c r="BT58" s="205"/>
      <c r="BU58" s="205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5"/>
      <c r="CP58" s="205"/>
      <c r="CQ58" s="205"/>
      <c r="CR58" s="205"/>
      <c r="CS58" s="205"/>
      <c r="CT58" s="205"/>
      <c r="CU58" s="205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05"/>
      <c r="DK58" s="205"/>
      <c r="DL58" s="205"/>
      <c r="DM58" s="205"/>
      <c r="DN58" s="205"/>
      <c r="DO58" s="205"/>
      <c r="DP58" s="205"/>
      <c r="DQ58" s="205"/>
      <c r="DR58" s="205"/>
      <c r="DS58" s="205"/>
    </row>
    <row r="59" spans="1:123" x14ac:dyDescent="0.3">
      <c r="A59" s="205" t="s">
        <v>74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205"/>
      <c r="BL59" s="205"/>
      <c r="BM59" s="205"/>
      <c r="BN59" s="205"/>
      <c r="BO59" s="205"/>
      <c r="BP59" s="205"/>
      <c r="BQ59" s="205"/>
      <c r="BR59" s="205"/>
      <c r="BS59" s="205"/>
      <c r="BT59" s="205"/>
      <c r="BU59" s="205"/>
      <c r="BV59" s="205"/>
      <c r="BW59" s="205"/>
      <c r="BX59" s="205"/>
      <c r="BY59" s="205"/>
      <c r="BZ59" s="205"/>
      <c r="CA59" s="205"/>
      <c r="CB59" s="205"/>
      <c r="CC59" s="205"/>
      <c r="CD59" s="205"/>
      <c r="CE59" s="205"/>
      <c r="CF59" s="205"/>
      <c r="CG59" s="205"/>
      <c r="CH59" s="205"/>
      <c r="CI59" s="205"/>
      <c r="CJ59" s="205"/>
      <c r="CK59" s="205"/>
      <c r="CL59" s="205"/>
      <c r="CM59" s="205"/>
      <c r="CN59" s="205"/>
      <c r="CO59" s="205"/>
      <c r="CP59" s="205"/>
      <c r="CQ59" s="205"/>
      <c r="CR59" s="205"/>
      <c r="CS59" s="205"/>
      <c r="CT59" s="205"/>
      <c r="CU59" s="205"/>
      <c r="CV59" s="205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</row>
    <row r="60" spans="1:123" x14ac:dyDescent="0.3">
      <c r="A60" s="205" t="s">
        <v>75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  <c r="AT60" s="205"/>
      <c r="AU60" s="205"/>
      <c r="AV60" s="205"/>
      <c r="AW60" s="205"/>
      <c r="AX60" s="205"/>
      <c r="AY60" s="205"/>
      <c r="AZ60" s="205"/>
      <c r="BA60" s="205"/>
      <c r="BB60" s="205"/>
      <c r="BC60" s="205"/>
      <c r="BD60" s="205"/>
      <c r="BE60" s="205"/>
      <c r="BF60" s="205"/>
      <c r="BG60" s="205"/>
      <c r="BH60" s="205"/>
      <c r="BI60" s="205"/>
      <c r="BJ60" s="205"/>
      <c r="BK60" s="205"/>
      <c r="BL60" s="205"/>
      <c r="BM60" s="205"/>
      <c r="BN60" s="205"/>
      <c r="BO60" s="205"/>
      <c r="BP60" s="205"/>
      <c r="BQ60" s="205"/>
      <c r="BR60" s="205"/>
      <c r="BS60" s="205"/>
      <c r="BT60" s="205"/>
      <c r="BU60" s="205"/>
      <c r="BV60" s="205"/>
      <c r="BW60" s="205"/>
      <c r="BX60" s="205"/>
      <c r="BY60" s="205"/>
      <c r="BZ60" s="205"/>
      <c r="CA60" s="205"/>
      <c r="CB60" s="205"/>
      <c r="CC60" s="205"/>
      <c r="CD60" s="205"/>
      <c r="CE60" s="205"/>
      <c r="CF60" s="205"/>
      <c r="CG60" s="205"/>
      <c r="CH60" s="205"/>
      <c r="CI60" s="205"/>
      <c r="CJ60" s="205"/>
      <c r="CK60" s="205"/>
      <c r="CL60" s="205"/>
      <c r="CM60" s="205"/>
      <c r="CN60" s="205"/>
      <c r="CO60" s="205"/>
      <c r="CP60" s="205"/>
      <c r="CQ60" s="205"/>
      <c r="CR60" s="205"/>
      <c r="CS60" s="205"/>
      <c r="CT60" s="205"/>
      <c r="CU60" s="205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</row>
    <row r="61" spans="1:123" x14ac:dyDescent="0.3">
      <c r="A61" s="205" t="s">
        <v>76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5"/>
      <c r="AV61" s="205"/>
      <c r="AW61" s="205"/>
      <c r="AX61" s="205"/>
      <c r="AY61" s="205"/>
      <c r="AZ61" s="205"/>
      <c r="BA61" s="205"/>
      <c r="BB61" s="205"/>
      <c r="BC61" s="205"/>
      <c r="BD61" s="205"/>
      <c r="BE61" s="205"/>
      <c r="BF61" s="205"/>
      <c r="BG61" s="205"/>
      <c r="BH61" s="205"/>
      <c r="BI61" s="205"/>
      <c r="BJ61" s="205"/>
      <c r="BK61" s="205"/>
      <c r="BL61" s="205"/>
      <c r="BM61" s="205"/>
      <c r="BN61" s="205"/>
      <c r="BO61" s="205"/>
      <c r="BP61" s="205"/>
      <c r="BQ61" s="205"/>
      <c r="BR61" s="205"/>
      <c r="BS61" s="205"/>
      <c r="BT61" s="205"/>
      <c r="BU61" s="205"/>
      <c r="BV61" s="205"/>
      <c r="BW61" s="205"/>
      <c r="BX61" s="205"/>
      <c r="BY61" s="205"/>
      <c r="BZ61" s="205"/>
      <c r="CA61" s="205"/>
      <c r="CB61" s="205"/>
      <c r="CC61" s="205"/>
      <c r="CD61" s="205"/>
      <c r="CE61" s="205"/>
      <c r="CF61" s="205"/>
      <c r="CG61" s="205"/>
      <c r="CH61" s="205"/>
      <c r="CI61" s="205"/>
      <c r="CJ61" s="205"/>
      <c r="CK61" s="205"/>
      <c r="CL61" s="205"/>
      <c r="CM61" s="205"/>
      <c r="CN61" s="205"/>
      <c r="CO61" s="205"/>
      <c r="CP61" s="205"/>
      <c r="CQ61" s="205"/>
      <c r="CR61" s="205"/>
      <c r="CS61" s="205"/>
      <c r="CT61" s="205"/>
      <c r="CU61" s="205"/>
      <c r="CV61" s="205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5"/>
      <c r="DS61" s="205"/>
    </row>
    <row r="62" spans="1:123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</row>
    <row r="63" spans="1:123" x14ac:dyDescent="0.3">
      <c r="A63" s="356" t="s">
        <v>63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206" t="s">
        <v>34</v>
      </c>
      <c r="P63" s="206"/>
      <c r="Q63" s="206"/>
      <c r="R63" s="206"/>
      <c r="S63" s="206"/>
      <c r="T63" s="191" t="s">
        <v>33</v>
      </c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206" t="s">
        <v>34</v>
      </c>
      <c r="AS63" s="206"/>
      <c r="AT63" s="206"/>
      <c r="AU63" s="206"/>
      <c r="AV63" s="206"/>
      <c r="AW63" s="206"/>
      <c r="AX63" s="206"/>
      <c r="AY63" s="206"/>
      <c r="AZ63" s="207" t="s">
        <v>35</v>
      </c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  <c r="CB63" s="207"/>
      <c r="CC63" s="207"/>
      <c r="CD63" s="207"/>
      <c r="CE63" s="207"/>
      <c r="CF63" s="207"/>
      <c r="CG63" s="207"/>
      <c r="CH63" s="207"/>
      <c r="CI63" s="207"/>
      <c r="CJ63" s="207"/>
      <c r="CK63" s="207"/>
      <c r="CL63" s="207"/>
      <c r="CM63" s="207"/>
      <c r="CN63" s="207"/>
      <c r="CO63" s="207"/>
      <c r="CP63" s="207"/>
      <c r="CQ63" s="207"/>
      <c r="CR63" s="207"/>
      <c r="CS63" s="207"/>
      <c r="CT63" s="207"/>
      <c r="CU63" s="207"/>
      <c r="CV63" s="207"/>
      <c r="CW63" s="207"/>
      <c r="CX63" s="207"/>
      <c r="CY63" s="207"/>
      <c r="CZ63" s="207"/>
      <c r="DA63" s="207"/>
      <c r="DB63" s="207"/>
      <c r="DC63" s="207"/>
      <c r="DD63" s="207"/>
      <c r="DE63" s="207"/>
      <c r="DF63" s="207"/>
      <c r="DG63" s="207"/>
      <c r="DH63" s="207"/>
      <c r="DI63" s="207"/>
      <c r="DJ63" s="207"/>
      <c r="DK63" s="207"/>
      <c r="DL63" s="207"/>
      <c r="DM63" s="207"/>
      <c r="DN63" s="207"/>
      <c r="DO63" s="207"/>
      <c r="DP63" s="207"/>
      <c r="DQ63" s="207"/>
      <c r="DR63" s="207"/>
      <c r="DS63" s="207"/>
    </row>
    <row r="64" spans="1:123" x14ac:dyDescent="0.3">
      <c r="A64" s="354" t="s">
        <v>64</v>
      </c>
      <c r="B64" s="354"/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208" t="s">
        <v>65</v>
      </c>
      <c r="P64" s="208"/>
      <c r="Q64" s="208"/>
      <c r="R64" s="208"/>
      <c r="S64" s="208"/>
      <c r="T64" s="196" t="s">
        <v>36</v>
      </c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208" t="s">
        <v>66</v>
      </c>
      <c r="AS64" s="208"/>
      <c r="AT64" s="208"/>
      <c r="AU64" s="208"/>
      <c r="AV64" s="208"/>
      <c r="AW64" s="208"/>
      <c r="AX64" s="208"/>
      <c r="AY64" s="20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9" t="s">
        <v>38</v>
      </c>
      <c r="BL64" s="209"/>
      <c r="BM64" s="209"/>
      <c r="BN64" s="209"/>
      <c r="BO64" s="20" t="s">
        <v>39</v>
      </c>
      <c r="BP64" s="18"/>
      <c r="BQ64" s="18"/>
      <c r="BR64" s="18"/>
      <c r="BS64" s="18"/>
      <c r="BT64" s="18"/>
      <c r="BU64" s="18"/>
      <c r="BV64" s="18"/>
      <c r="BW64" s="17"/>
      <c r="BX64" s="21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9" t="s">
        <v>38</v>
      </c>
      <c r="CJ64" s="209"/>
      <c r="CK64" s="209"/>
      <c r="CL64" s="209"/>
      <c r="CM64" s="20" t="s">
        <v>39</v>
      </c>
      <c r="CN64" s="18"/>
      <c r="CO64" s="18"/>
      <c r="CP64" s="18"/>
      <c r="CQ64" s="18"/>
      <c r="CR64" s="18"/>
      <c r="CS64" s="18"/>
      <c r="CT64" s="18"/>
      <c r="CU64" s="17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9" t="s">
        <v>38</v>
      </c>
      <c r="DH64" s="209"/>
      <c r="DI64" s="209"/>
      <c r="DJ64" s="209"/>
      <c r="DK64" s="20" t="s">
        <v>39</v>
      </c>
      <c r="DL64" s="18"/>
      <c r="DM64" s="18"/>
      <c r="DN64" s="18"/>
      <c r="DO64" s="18"/>
      <c r="DP64" s="18"/>
      <c r="DQ64" s="18"/>
      <c r="DR64" s="18"/>
      <c r="DS64" s="18"/>
    </row>
    <row r="65" spans="1:123" x14ac:dyDescent="0.3">
      <c r="A65" s="354"/>
      <c r="B65" s="354"/>
      <c r="C65" s="354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208"/>
      <c r="P65" s="208"/>
      <c r="Q65" s="208"/>
      <c r="R65" s="208"/>
      <c r="S65" s="208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208" t="s">
        <v>67</v>
      </c>
      <c r="AS65" s="208"/>
      <c r="AT65" s="208"/>
      <c r="AU65" s="208"/>
      <c r="AV65" s="208"/>
      <c r="AW65" s="208"/>
      <c r="AX65" s="208"/>
      <c r="AY65" s="208"/>
      <c r="AZ65" s="197" t="s">
        <v>41</v>
      </c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88" t="s">
        <v>42</v>
      </c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9" t="s">
        <v>43</v>
      </c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</row>
    <row r="66" spans="1:123" ht="16.2" x14ac:dyDescent="0.3">
      <c r="A66" s="354"/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208"/>
      <c r="P66" s="208"/>
      <c r="Q66" s="208"/>
      <c r="R66" s="208"/>
      <c r="S66" s="208"/>
      <c r="T66" s="193" t="s">
        <v>44</v>
      </c>
      <c r="U66" s="193"/>
      <c r="V66" s="193"/>
      <c r="W66" s="193"/>
      <c r="X66" s="193"/>
      <c r="Y66" s="193"/>
      <c r="Z66" s="192" t="s">
        <v>45</v>
      </c>
      <c r="AA66" s="192"/>
      <c r="AB66" s="192"/>
      <c r="AC66" s="192"/>
      <c r="AD66" s="192"/>
      <c r="AE66" s="192"/>
      <c r="AF66" s="192" t="s">
        <v>46</v>
      </c>
      <c r="AG66" s="192"/>
      <c r="AH66" s="192"/>
      <c r="AI66" s="192"/>
      <c r="AJ66" s="192"/>
      <c r="AK66" s="192"/>
      <c r="AL66" s="192" t="s">
        <v>47</v>
      </c>
      <c r="AM66" s="192"/>
      <c r="AN66" s="192"/>
      <c r="AO66" s="192"/>
      <c r="AP66" s="192"/>
      <c r="AQ66" s="192"/>
      <c r="AR66" s="208" t="s">
        <v>40</v>
      </c>
      <c r="AS66" s="208"/>
      <c r="AT66" s="208"/>
      <c r="AU66" s="208"/>
      <c r="AV66" s="208"/>
      <c r="AW66" s="208"/>
      <c r="AX66" s="208"/>
      <c r="AY66" s="208"/>
      <c r="AZ66" s="191" t="s">
        <v>48</v>
      </c>
      <c r="BA66" s="191"/>
      <c r="BB66" s="191"/>
      <c r="BC66" s="191"/>
      <c r="BD66" s="191"/>
      <c r="BE66" s="191"/>
      <c r="BF66" s="191"/>
      <c r="BG66" s="191"/>
      <c r="BH66" s="191"/>
      <c r="BI66" s="192" t="s">
        <v>49</v>
      </c>
      <c r="BJ66" s="192"/>
      <c r="BK66" s="192"/>
      <c r="BL66" s="192"/>
      <c r="BM66" s="192"/>
      <c r="BN66" s="192"/>
      <c r="BO66" s="192"/>
      <c r="BP66" s="192"/>
      <c r="BQ66" s="192" t="s">
        <v>68</v>
      </c>
      <c r="BR66" s="192"/>
      <c r="BS66" s="192"/>
      <c r="BT66" s="192"/>
      <c r="BU66" s="192"/>
      <c r="BV66" s="192"/>
      <c r="BW66" s="192"/>
      <c r="BX66" s="192" t="s">
        <v>48</v>
      </c>
      <c r="BY66" s="192"/>
      <c r="BZ66" s="192"/>
      <c r="CA66" s="192"/>
      <c r="CB66" s="192"/>
      <c r="CC66" s="192"/>
      <c r="CD66" s="192"/>
      <c r="CE66" s="192"/>
      <c r="CF66" s="192"/>
      <c r="CG66" s="192" t="s">
        <v>49</v>
      </c>
      <c r="CH66" s="192"/>
      <c r="CI66" s="192"/>
      <c r="CJ66" s="192"/>
      <c r="CK66" s="192"/>
      <c r="CL66" s="192"/>
      <c r="CM66" s="192"/>
      <c r="CN66" s="192"/>
      <c r="CO66" s="192" t="s">
        <v>68</v>
      </c>
      <c r="CP66" s="192"/>
      <c r="CQ66" s="192"/>
      <c r="CR66" s="192"/>
      <c r="CS66" s="192"/>
      <c r="CT66" s="192"/>
      <c r="CU66" s="192"/>
      <c r="CV66" s="192" t="s">
        <v>48</v>
      </c>
      <c r="CW66" s="192"/>
      <c r="CX66" s="192"/>
      <c r="CY66" s="192"/>
      <c r="CZ66" s="192"/>
      <c r="DA66" s="192"/>
      <c r="DB66" s="192"/>
      <c r="DC66" s="192"/>
      <c r="DD66" s="192"/>
      <c r="DE66" s="192" t="s">
        <v>49</v>
      </c>
      <c r="DF66" s="192"/>
      <c r="DG66" s="192"/>
      <c r="DH66" s="192"/>
      <c r="DI66" s="192"/>
      <c r="DJ66" s="192"/>
      <c r="DK66" s="192"/>
      <c r="DL66" s="192"/>
      <c r="DM66" s="193" t="s">
        <v>68</v>
      </c>
      <c r="DN66" s="193"/>
      <c r="DO66" s="193"/>
      <c r="DP66" s="193"/>
      <c r="DQ66" s="193"/>
      <c r="DR66" s="193"/>
      <c r="DS66" s="193"/>
    </row>
    <row r="67" spans="1:123" x14ac:dyDescent="0.3">
      <c r="A67" s="354"/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208"/>
      <c r="P67" s="208"/>
      <c r="Q67" s="208"/>
      <c r="R67" s="208"/>
      <c r="S67" s="208"/>
      <c r="T67" s="198"/>
      <c r="U67" s="198"/>
      <c r="V67" s="198"/>
      <c r="W67" s="198"/>
      <c r="X67" s="198"/>
      <c r="Y67" s="198"/>
      <c r="Z67" s="195" t="s">
        <v>51</v>
      </c>
      <c r="AA67" s="195"/>
      <c r="AB67" s="195"/>
      <c r="AC67" s="195"/>
      <c r="AD67" s="195"/>
      <c r="AE67" s="195"/>
      <c r="AF67" s="195" t="s">
        <v>52</v>
      </c>
      <c r="AG67" s="195"/>
      <c r="AH67" s="195"/>
      <c r="AI67" s="195"/>
      <c r="AJ67" s="195"/>
      <c r="AK67" s="195"/>
      <c r="AL67" s="195" t="s">
        <v>69</v>
      </c>
      <c r="AM67" s="195"/>
      <c r="AN67" s="195"/>
      <c r="AO67" s="195"/>
      <c r="AP67" s="195"/>
      <c r="AQ67" s="195"/>
      <c r="AR67" s="354"/>
      <c r="AS67" s="354"/>
      <c r="AT67" s="354"/>
      <c r="AU67" s="354"/>
      <c r="AV67" s="354"/>
      <c r="AW67" s="354"/>
      <c r="AX67" s="354"/>
      <c r="AY67" s="354"/>
      <c r="AZ67" s="196" t="s">
        <v>54</v>
      </c>
      <c r="BA67" s="196"/>
      <c r="BB67" s="196"/>
      <c r="BC67" s="196"/>
      <c r="BD67" s="196"/>
      <c r="BE67" s="196"/>
      <c r="BF67" s="196"/>
      <c r="BG67" s="196"/>
      <c r="BH67" s="196"/>
      <c r="BI67" s="195"/>
      <c r="BJ67" s="195"/>
      <c r="BK67" s="195"/>
      <c r="BL67" s="195"/>
      <c r="BM67" s="195"/>
      <c r="BN67" s="195"/>
      <c r="BO67" s="195"/>
      <c r="BP67" s="195"/>
      <c r="BQ67" s="195" t="s">
        <v>70</v>
      </c>
      <c r="BR67" s="195"/>
      <c r="BS67" s="195"/>
      <c r="BT67" s="195"/>
      <c r="BU67" s="195"/>
      <c r="BV67" s="195"/>
      <c r="BW67" s="195"/>
      <c r="BX67" s="195" t="s">
        <v>54</v>
      </c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 t="s">
        <v>70</v>
      </c>
      <c r="CP67" s="195"/>
      <c r="CQ67" s="195"/>
      <c r="CR67" s="195"/>
      <c r="CS67" s="195"/>
      <c r="CT67" s="195"/>
      <c r="CU67" s="195"/>
      <c r="CV67" s="195" t="s">
        <v>54</v>
      </c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8" t="s">
        <v>70</v>
      </c>
      <c r="DN67" s="198"/>
      <c r="DO67" s="198"/>
      <c r="DP67" s="198"/>
      <c r="DQ67" s="198"/>
      <c r="DR67" s="198"/>
      <c r="DS67" s="198"/>
    </row>
    <row r="68" spans="1:123" x14ac:dyDescent="0.3">
      <c r="A68" s="348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53"/>
      <c r="P68" s="353"/>
      <c r="Q68" s="353"/>
      <c r="R68" s="353"/>
      <c r="S68" s="353"/>
      <c r="T68" s="189"/>
      <c r="U68" s="189"/>
      <c r="V68" s="189"/>
      <c r="W68" s="189"/>
      <c r="X68" s="189"/>
      <c r="Y68" s="189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 t="s">
        <v>71</v>
      </c>
      <c r="AM68" s="188"/>
      <c r="AN68" s="188"/>
      <c r="AO68" s="188"/>
      <c r="AP68" s="188"/>
      <c r="AQ68" s="188"/>
      <c r="AR68" s="348"/>
      <c r="AS68" s="348"/>
      <c r="AT68" s="348"/>
      <c r="AU68" s="348"/>
      <c r="AV68" s="348"/>
      <c r="AW68" s="348"/>
      <c r="AX68" s="348"/>
      <c r="AY68" s="348"/>
      <c r="AZ68" s="197" t="s">
        <v>56</v>
      </c>
      <c r="BA68" s="197"/>
      <c r="BB68" s="197"/>
      <c r="BC68" s="197"/>
      <c r="BD68" s="197"/>
      <c r="BE68" s="197"/>
      <c r="BF68" s="197"/>
      <c r="BG68" s="197"/>
      <c r="BH68" s="197"/>
      <c r="BI68" s="188"/>
      <c r="BJ68" s="188"/>
      <c r="BK68" s="188"/>
      <c r="BL68" s="188"/>
      <c r="BM68" s="188"/>
      <c r="BN68" s="188"/>
      <c r="BO68" s="188"/>
      <c r="BP68" s="188"/>
      <c r="BQ68" s="195" t="s">
        <v>55</v>
      </c>
      <c r="BR68" s="195"/>
      <c r="BS68" s="195"/>
      <c r="BT68" s="195"/>
      <c r="BU68" s="195"/>
      <c r="BV68" s="195"/>
      <c r="BW68" s="195"/>
      <c r="BX68" s="188" t="s">
        <v>56</v>
      </c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95" t="s">
        <v>55</v>
      </c>
      <c r="CP68" s="195"/>
      <c r="CQ68" s="195"/>
      <c r="CR68" s="195"/>
      <c r="CS68" s="195"/>
      <c r="CT68" s="195"/>
      <c r="CU68" s="195"/>
      <c r="CV68" s="188" t="s">
        <v>56</v>
      </c>
      <c r="CW68" s="188"/>
      <c r="CX68" s="188"/>
      <c r="CY68" s="188"/>
      <c r="CZ68" s="188"/>
      <c r="DA68" s="188"/>
      <c r="DB68" s="188"/>
      <c r="DC68" s="188"/>
      <c r="DD68" s="188"/>
      <c r="DE68" s="188"/>
      <c r="DF68" s="188"/>
      <c r="DG68" s="188"/>
      <c r="DH68" s="188"/>
      <c r="DI68" s="188"/>
      <c r="DJ68" s="188"/>
      <c r="DK68" s="188"/>
      <c r="DL68" s="188"/>
      <c r="DM68" s="189" t="s">
        <v>55</v>
      </c>
      <c r="DN68" s="189"/>
      <c r="DO68" s="189"/>
      <c r="DP68" s="189"/>
      <c r="DQ68" s="189"/>
      <c r="DR68" s="189"/>
      <c r="DS68" s="189"/>
    </row>
    <row r="69" spans="1:123" ht="16.2" thickBot="1" x14ac:dyDescent="0.35">
      <c r="A69" s="352">
        <v>1</v>
      </c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206">
        <v>2</v>
      </c>
      <c r="P69" s="206"/>
      <c r="Q69" s="206"/>
      <c r="R69" s="206"/>
      <c r="S69" s="206"/>
      <c r="T69" s="193">
        <v>3</v>
      </c>
      <c r="U69" s="193"/>
      <c r="V69" s="193"/>
      <c r="W69" s="193"/>
      <c r="X69" s="193"/>
      <c r="Y69" s="193"/>
      <c r="Z69" s="192">
        <v>4</v>
      </c>
      <c r="AA69" s="192"/>
      <c r="AB69" s="192"/>
      <c r="AC69" s="192"/>
      <c r="AD69" s="192"/>
      <c r="AE69" s="192"/>
      <c r="AF69" s="192">
        <v>5</v>
      </c>
      <c r="AG69" s="192"/>
      <c r="AH69" s="192"/>
      <c r="AI69" s="192"/>
      <c r="AJ69" s="192"/>
      <c r="AK69" s="192"/>
      <c r="AL69" s="192">
        <v>6</v>
      </c>
      <c r="AM69" s="192"/>
      <c r="AN69" s="192"/>
      <c r="AO69" s="192"/>
      <c r="AP69" s="192"/>
      <c r="AQ69" s="192"/>
      <c r="AR69" s="192">
        <v>7</v>
      </c>
      <c r="AS69" s="192"/>
      <c r="AT69" s="192"/>
      <c r="AU69" s="192"/>
      <c r="AV69" s="192"/>
      <c r="AW69" s="192"/>
      <c r="AX69" s="192"/>
      <c r="AY69" s="192"/>
      <c r="AZ69" s="192">
        <v>8</v>
      </c>
      <c r="BA69" s="192"/>
      <c r="BB69" s="192"/>
      <c r="BC69" s="192"/>
      <c r="BD69" s="192"/>
      <c r="BE69" s="192"/>
      <c r="BF69" s="192"/>
      <c r="BG69" s="192"/>
      <c r="BH69" s="192"/>
      <c r="BI69" s="192">
        <v>9</v>
      </c>
      <c r="BJ69" s="192"/>
      <c r="BK69" s="192"/>
      <c r="BL69" s="192"/>
      <c r="BM69" s="192"/>
      <c r="BN69" s="192"/>
      <c r="BO69" s="192"/>
      <c r="BP69" s="192"/>
      <c r="BQ69" s="192">
        <v>10</v>
      </c>
      <c r="BR69" s="192"/>
      <c r="BS69" s="192"/>
      <c r="BT69" s="192"/>
      <c r="BU69" s="192"/>
      <c r="BV69" s="192"/>
      <c r="BW69" s="192"/>
      <c r="BX69" s="192">
        <v>11</v>
      </c>
      <c r="BY69" s="192"/>
      <c r="BZ69" s="192"/>
      <c r="CA69" s="192"/>
      <c r="CB69" s="192"/>
      <c r="CC69" s="192"/>
      <c r="CD69" s="192"/>
      <c r="CE69" s="192"/>
      <c r="CF69" s="192"/>
      <c r="CG69" s="192">
        <v>12</v>
      </c>
      <c r="CH69" s="192"/>
      <c r="CI69" s="192"/>
      <c r="CJ69" s="192"/>
      <c r="CK69" s="192"/>
      <c r="CL69" s="192"/>
      <c r="CM69" s="192"/>
      <c r="CN69" s="192"/>
      <c r="CO69" s="192">
        <v>13</v>
      </c>
      <c r="CP69" s="192"/>
      <c r="CQ69" s="192"/>
      <c r="CR69" s="192"/>
      <c r="CS69" s="192"/>
      <c r="CT69" s="192"/>
      <c r="CU69" s="192"/>
      <c r="CV69" s="192">
        <v>14</v>
      </c>
      <c r="CW69" s="192"/>
      <c r="CX69" s="192"/>
      <c r="CY69" s="192"/>
      <c r="CZ69" s="192"/>
      <c r="DA69" s="192"/>
      <c r="DB69" s="192"/>
      <c r="DC69" s="192"/>
      <c r="DD69" s="192"/>
      <c r="DE69" s="192">
        <v>15</v>
      </c>
      <c r="DF69" s="192"/>
      <c r="DG69" s="192"/>
      <c r="DH69" s="192"/>
      <c r="DI69" s="192"/>
      <c r="DJ69" s="192"/>
      <c r="DK69" s="192"/>
      <c r="DL69" s="192"/>
      <c r="DM69" s="193">
        <v>16</v>
      </c>
      <c r="DN69" s="193"/>
      <c r="DO69" s="193"/>
      <c r="DP69" s="193"/>
      <c r="DQ69" s="193"/>
      <c r="DR69" s="193"/>
      <c r="DS69" s="193"/>
    </row>
    <row r="70" spans="1:123" x14ac:dyDescent="0.3">
      <c r="A70" s="343"/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7"/>
      <c r="P70" s="347"/>
      <c r="Q70" s="347"/>
      <c r="R70" s="347"/>
      <c r="S70" s="347"/>
      <c r="T70" s="349"/>
      <c r="U70" s="349"/>
      <c r="V70" s="349"/>
      <c r="W70" s="349"/>
      <c r="X70" s="349"/>
      <c r="Y70" s="349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1"/>
      <c r="AM70" s="351"/>
      <c r="AN70" s="351"/>
      <c r="AO70" s="351"/>
      <c r="AP70" s="351"/>
      <c r="AQ70" s="351"/>
      <c r="AR70" s="351"/>
      <c r="AS70" s="351"/>
      <c r="AT70" s="351"/>
      <c r="AU70" s="351"/>
      <c r="AV70" s="351"/>
      <c r="AW70" s="351"/>
      <c r="AX70" s="351"/>
      <c r="AY70" s="351"/>
      <c r="AZ70" s="341"/>
      <c r="BA70" s="341"/>
      <c r="BB70" s="341"/>
      <c r="BC70" s="341"/>
      <c r="BD70" s="341"/>
      <c r="BE70" s="341"/>
      <c r="BF70" s="341"/>
      <c r="BG70" s="341"/>
      <c r="BH70" s="341"/>
      <c r="BI70" s="341"/>
      <c r="BJ70" s="341"/>
      <c r="BK70" s="341"/>
      <c r="BL70" s="341"/>
      <c r="BM70" s="341"/>
      <c r="BN70" s="341"/>
      <c r="BO70" s="341"/>
      <c r="BP70" s="341"/>
      <c r="BQ70" s="341"/>
      <c r="BR70" s="341"/>
      <c r="BS70" s="341"/>
      <c r="BT70" s="341"/>
      <c r="BU70" s="341"/>
      <c r="BV70" s="341"/>
      <c r="BW70" s="341"/>
      <c r="BX70" s="341"/>
      <c r="BY70" s="341"/>
      <c r="BZ70" s="341"/>
      <c r="CA70" s="341"/>
      <c r="CB70" s="341"/>
      <c r="CC70" s="341"/>
      <c r="CD70" s="341"/>
      <c r="CE70" s="341"/>
      <c r="CF70" s="341"/>
      <c r="CG70" s="341"/>
      <c r="CH70" s="341"/>
      <c r="CI70" s="341"/>
      <c r="CJ70" s="341"/>
      <c r="CK70" s="341"/>
      <c r="CL70" s="341"/>
      <c r="CM70" s="341"/>
      <c r="CN70" s="341"/>
      <c r="CO70" s="341"/>
      <c r="CP70" s="341"/>
      <c r="CQ70" s="341"/>
      <c r="CR70" s="341"/>
      <c r="CS70" s="341"/>
      <c r="CT70" s="341"/>
      <c r="CU70" s="341"/>
      <c r="CV70" s="341"/>
      <c r="CW70" s="341"/>
      <c r="CX70" s="341"/>
      <c r="CY70" s="341"/>
      <c r="CZ70" s="341"/>
      <c r="DA70" s="341"/>
      <c r="DB70" s="341"/>
      <c r="DC70" s="341"/>
      <c r="DD70" s="341"/>
      <c r="DE70" s="341"/>
      <c r="DF70" s="341"/>
      <c r="DG70" s="341"/>
      <c r="DH70" s="341"/>
      <c r="DI70" s="341"/>
      <c r="DJ70" s="341"/>
      <c r="DK70" s="341"/>
      <c r="DL70" s="341"/>
      <c r="DM70" s="342"/>
      <c r="DN70" s="342"/>
      <c r="DO70" s="342"/>
      <c r="DP70" s="342"/>
      <c r="DQ70" s="342"/>
      <c r="DR70" s="342"/>
      <c r="DS70" s="342"/>
    </row>
    <row r="71" spans="1:123" ht="16.2" thickBot="1" x14ac:dyDescent="0.35">
      <c r="A71" s="343"/>
      <c r="B71" s="343"/>
      <c r="C71" s="343"/>
      <c r="D71" s="343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4"/>
      <c r="P71" s="344"/>
      <c r="Q71" s="344"/>
      <c r="R71" s="344"/>
      <c r="S71" s="344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5"/>
      <c r="AZ71" s="330"/>
      <c r="BA71" s="330"/>
      <c r="BB71" s="330"/>
      <c r="BC71" s="330"/>
      <c r="BD71" s="330"/>
      <c r="BE71" s="330"/>
      <c r="BF71" s="330"/>
      <c r="BG71" s="330"/>
      <c r="BH71" s="330"/>
      <c r="BI71" s="330"/>
      <c r="BJ71" s="330"/>
      <c r="BK71" s="330"/>
      <c r="BL71" s="330"/>
      <c r="BM71" s="330"/>
      <c r="BN71" s="330"/>
      <c r="BO71" s="330"/>
      <c r="BP71" s="330"/>
      <c r="BQ71" s="330"/>
      <c r="BR71" s="330"/>
      <c r="BS71" s="330"/>
      <c r="BT71" s="330"/>
      <c r="BU71" s="330"/>
      <c r="BV71" s="330"/>
      <c r="BW71" s="330"/>
      <c r="BX71" s="330"/>
      <c r="BY71" s="330"/>
      <c r="BZ71" s="330"/>
      <c r="CA71" s="330"/>
      <c r="CB71" s="330"/>
      <c r="CC71" s="330"/>
      <c r="CD71" s="330"/>
      <c r="CE71" s="330"/>
      <c r="CF71" s="330"/>
      <c r="CG71" s="330"/>
      <c r="CH71" s="330"/>
      <c r="CI71" s="330"/>
      <c r="CJ71" s="330"/>
      <c r="CK71" s="330"/>
      <c r="CL71" s="330"/>
      <c r="CM71" s="330"/>
      <c r="CN71" s="330"/>
      <c r="CO71" s="330"/>
      <c r="CP71" s="330"/>
      <c r="CQ71" s="330"/>
      <c r="CR71" s="330"/>
      <c r="CS71" s="330"/>
      <c r="CT71" s="330"/>
      <c r="CU71" s="330"/>
      <c r="CV71" s="330"/>
      <c r="CW71" s="330"/>
      <c r="CX71" s="330"/>
      <c r="CY71" s="330"/>
      <c r="CZ71" s="330"/>
      <c r="DA71" s="330"/>
      <c r="DB71" s="330"/>
      <c r="DC71" s="330"/>
      <c r="DD71" s="330"/>
      <c r="DE71" s="330"/>
      <c r="DF71" s="330"/>
      <c r="DG71" s="330"/>
      <c r="DH71" s="330"/>
      <c r="DI71" s="330"/>
      <c r="DJ71" s="330"/>
      <c r="DK71" s="330"/>
      <c r="DL71" s="330"/>
      <c r="DM71" s="346"/>
      <c r="DN71" s="346"/>
      <c r="DO71" s="346"/>
      <c r="DP71" s="346"/>
      <c r="DQ71" s="346"/>
      <c r="DR71" s="346"/>
      <c r="DS71" s="346"/>
    </row>
    <row r="72" spans="1:123" ht="16.2" thickBot="1" x14ac:dyDescent="0.35">
      <c r="A72" s="337" t="s">
        <v>57</v>
      </c>
      <c r="B72" s="337"/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8"/>
      <c r="U72" s="338"/>
      <c r="V72" s="338"/>
      <c r="W72" s="338"/>
      <c r="X72" s="338"/>
      <c r="Y72" s="338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40"/>
      <c r="AS72" s="340"/>
      <c r="AT72" s="340"/>
      <c r="AU72" s="340"/>
      <c r="AV72" s="340"/>
      <c r="AW72" s="340"/>
      <c r="AX72" s="340"/>
      <c r="AY72" s="340"/>
      <c r="AZ72" s="330"/>
      <c r="BA72" s="330"/>
      <c r="BB72" s="330"/>
      <c r="BC72" s="330"/>
      <c r="BD72" s="330"/>
      <c r="BE72" s="330"/>
      <c r="BF72" s="330"/>
      <c r="BG72" s="330"/>
      <c r="BH72" s="330"/>
      <c r="BI72" s="326" t="s">
        <v>58</v>
      </c>
      <c r="BJ72" s="326"/>
      <c r="BK72" s="326"/>
      <c r="BL72" s="326"/>
      <c r="BM72" s="326"/>
      <c r="BN72" s="326"/>
      <c r="BO72" s="326"/>
      <c r="BP72" s="326"/>
      <c r="BQ72" s="326" t="s">
        <v>58</v>
      </c>
      <c r="BR72" s="326"/>
      <c r="BS72" s="326"/>
      <c r="BT72" s="326"/>
      <c r="BU72" s="326"/>
      <c r="BV72" s="326"/>
      <c r="BW72" s="326"/>
      <c r="BX72" s="330"/>
      <c r="BY72" s="330"/>
      <c r="BZ72" s="330"/>
      <c r="CA72" s="330"/>
      <c r="CB72" s="330"/>
      <c r="CC72" s="330"/>
      <c r="CD72" s="330"/>
      <c r="CE72" s="330"/>
      <c r="CF72" s="330"/>
      <c r="CG72" s="326" t="s">
        <v>58</v>
      </c>
      <c r="CH72" s="326"/>
      <c r="CI72" s="326"/>
      <c r="CJ72" s="326"/>
      <c r="CK72" s="326"/>
      <c r="CL72" s="326"/>
      <c r="CM72" s="326"/>
      <c r="CN72" s="326"/>
      <c r="CO72" s="326" t="s">
        <v>58</v>
      </c>
      <c r="CP72" s="326"/>
      <c r="CQ72" s="326"/>
      <c r="CR72" s="326"/>
      <c r="CS72" s="326"/>
      <c r="CT72" s="326"/>
      <c r="CU72" s="326"/>
      <c r="CV72" s="330"/>
      <c r="CW72" s="330"/>
      <c r="CX72" s="330"/>
      <c r="CY72" s="330"/>
      <c r="CZ72" s="330"/>
      <c r="DA72" s="330"/>
      <c r="DB72" s="330"/>
      <c r="DC72" s="330"/>
      <c r="DD72" s="330"/>
      <c r="DE72" s="326" t="s">
        <v>58</v>
      </c>
      <c r="DF72" s="326"/>
      <c r="DG72" s="326"/>
      <c r="DH72" s="326"/>
      <c r="DI72" s="326"/>
      <c r="DJ72" s="326"/>
      <c r="DK72" s="326"/>
      <c r="DL72" s="326"/>
      <c r="DM72" s="331" t="s">
        <v>58</v>
      </c>
      <c r="DN72" s="331"/>
      <c r="DO72" s="331"/>
      <c r="DP72" s="331"/>
      <c r="DQ72" s="331"/>
      <c r="DR72" s="331"/>
      <c r="DS72" s="331"/>
    </row>
    <row r="73" spans="1:123" ht="16.2" thickBot="1" x14ac:dyDescent="0.35">
      <c r="A73" s="332" t="s">
        <v>59</v>
      </c>
      <c r="B73" s="332"/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2"/>
      <c r="AI73" s="332"/>
      <c r="AJ73" s="332"/>
      <c r="AK73" s="332"/>
      <c r="AL73" s="332"/>
      <c r="AM73" s="332"/>
      <c r="AN73" s="332"/>
      <c r="AO73" s="332"/>
      <c r="AP73" s="332"/>
      <c r="AQ73" s="332"/>
      <c r="AR73" s="332"/>
      <c r="AS73" s="332"/>
      <c r="AT73" s="332"/>
      <c r="AU73" s="332"/>
      <c r="AV73" s="332"/>
      <c r="AW73" s="332"/>
      <c r="AX73" s="332"/>
      <c r="AY73" s="332"/>
      <c r="AZ73" s="333"/>
      <c r="BA73" s="333"/>
      <c r="BB73" s="333"/>
      <c r="BC73" s="333"/>
      <c r="BD73" s="333"/>
      <c r="BE73" s="333"/>
      <c r="BF73" s="333"/>
      <c r="BG73" s="333"/>
      <c r="BH73" s="333"/>
      <c r="BI73" s="334" t="s">
        <v>58</v>
      </c>
      <c r="BJ73" s="334"/>
      <c r="BK73" s="334"/>
      <c r="BL73" s="334"/>
      <c r="BM73" s="334"/>
      <c r="BN73" s="334"/>
      <c r="BO73" s="334"/>
      <c r="BP73" s="334"/>
      <c r="BQ73" s="334" t="s">
        <v>58</v>
      </c>
      <c r="BR73" s="334"/>
      <c r="BS73" s="334"/>
      <c r="BT73" s="334"/>
      <c r="BU73" s="334"/>
      <c r="BV73" s="334"/>
      <c r="BW73" s="334"/>
      <c r="BX73" s="335"/>
      <c r="BY73" s="335"/>
      <c r="BZ73" s="335"/>
      <c r="CA73" s="335"/>
      <c r="CB73" s="335"/>
      <c r="CC73" s="335"/>
      <c r="CD73" s="335"/>
      <c r="CE73" s="335"/>
      <c r="CF73" s="335"/>
      <c r="CG73" s="334" t="s">
        <v>58</v>
      </c>
      <c r="CH73" s="334"/>
      <c r="CI73" s="334"/>
      <c r="CJ73" s="334"/>
      <c r="CK73" s="334"/>
      <c r="CL73" s="334"/>
      <c r="CM73" s="334"/>
      <c r="CN73" s="334"/>
      <c r="CO73" s="334" t="s">
        <v>58</v>
      </c>
      <c r="CP73" s="334"/>
      <c r="CQ73" s="334"/>
      <c r="CR73" s="334"/>
      <c r="CS73" s="334"/>
      <c r="CT73" s="334"/>
      <c r="CU73" s="334"/>
      <c r="CV73" s="335"/>
      <c r="CW73" s="335"/>
      <c r="CX73" s="335"/>
      <c r="CY73" s="335"/>
      <c r="CZ73" s="335"/>
      <c r="DA73" s="335"/>
      <c r="DB73" s="335"/>
      <c r="DC73" s="335"/>
      <c r="DD73" s="335"/>
      <c r="DE73" s="334" t="s">
        <v>58</v>
      </c>
      <c r="DF73" s="334"/>
      <c r="DG73" s="334"/>
      <c r="DH73" s="334"/>
      <c r="DI73" s="334"/>
      <c r="DJ73" s="334"/>
      <c r="DK73" s="334"/>
      <c r="DL73" s="334"/>
      <c r="DM73" s="336" t="s">
        <v>58</v>
      </c>
      <c r="DN73" s="336"/>
      <c r="DO73" s="336"/>
      <c r="DP73" s="336"/>
      <c r="DQ73" s="336"/>
      <c r="DR73" s="336"/>
      <c r="DS73" s="336"/>
    </row>
    <row r="74" spans="1:123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</row>
    <row r="75" spans="1:123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</row>
    <row r="76" spans="1:123" x14ac:dyDescent="0.3">
      <c r="A76" s="329" t="s">
        <v>77</v>
      </c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329"/>
      <c r="Z76" s="329"/>
      <c r="AA76" s="329"/>
      <c r="AB76" s="329"/>
      <c r="AC76" s="329"/>
      <c r="AD76" s="329"/>
      <c r="AE76" s="329"/>
      <c r="AF76" s="329"/>
      <c r="AG76" s="329"/>
      <c r="AH76" s="329"/>
      <c r="AI76" s="329"/>
      <c r="AJ76" s="329"/>
      <c r="AK76" s="329"/>
      <c r="AL76" s="329"/>
      <c r="AM76" s="329"/>
      <c r="AN76" s="329"/>
      <c r="AO76" s="329"/>
      <c r="AP76" s="329"/>
      <c r="AQ76" s="329"/>
      <c r="AR76" s="329"/>
      <c r="AS76" s="329"/>
      <c r="AT76" s="329"/>
      <c r="AU76" s="329"/>
      <c r="AV76" s="329"/>
      <c r="AW76" s="329"/>
      <c r="AX76" s="329"/>
      <c r="AY76" s="329"/>
      <c r="AZ76" s="329"/>
      <c r="BA76" s="329"/>
      <c r="BB76" s="329"/>
      <c r="BC76" s="329"/>
      <c r="BD76" s="329"/>
      <c r="BE76" s="329"/>
      <c r="BF76" s="329"/>
      <c r="BG76" s="329"/>
      <c r="BH76" s="329"/>
      <c r="BI76" s="329"/>
      <c r="BJ76" s="329"/>
      <c r="BK76" s="329"/>
      <c r="BL76" s="329"/>
      <c r="BM76" s="329"/>
      <c r="BN76" s="329"/>
      <c r="BO76" s="329"/>
      <c r="BP76" s="329"/>
      <c r="BQ76" s="329"/>
      <c r="BR76" s="329"/>
      <c r="BS76" s="329"/>
      <c r="BT76" s="329"/>
      <c r="BU76" s="329"/>
      <c r="BV76" s="329"/>
      <c r="BW76" s="329"/>
      <c r="BX76" s="329"/>
      <c r="BY76" s="329"/>
      <c r="BZ76" s="329"/>
      <c r="CA76" s="329"/>
      <c r="CB76" s="329"/>
      <c r="CC76" s="329"/>
      <c r="CD76" s="329"/>
      <c r="CE76" s="329"/>
      <c r="CF76" s="329"/>
      <c r="CG76" s="329"/>
      <c r="CH76" s="329"/>
      <c r="CI76" s="329"/>
      <c r="CJ76" s="329"/>
      <c r="CK76" s="329"/>
      <c r="CL76" s="329"/>
      <c r="CM76" s="329"/>
      <c r="CN76" s="329"/>
      <c r="CO76" s="329"/>
      <c r="CP76" s="329"/>
      <c r="CQ76" s="329"/>
      <c r="CR76" s="329"/>
      <c r="CS76" s="329"/>
      <c r="CT76" s="329"/>
      <c r="CU76" s="329"/>
      <c r="CV76" s="329"/>
      <c r="CW76" s="329"/>
      <c r="CX76" s="329"/>
      <c r="CY76" s="329"/>
      <c r="CZ76" s="329"/>
      <c r="DA76" s="329"/>
      <c r="DB76" s="329"/>
      <c r="DC76" s="329"/>
      <c r="DD76" s="329"/>
      <c r="DE76" s="329"/>
      <c r="DF76" s="329"/>
      <c r="DG76" s="329"/>
      <c r="DH76" s="329"/>
      <c r="DI76" s="329"/>
      <c r="DJ76" s="329"/>
      <c r="DK76" s="329"/>
      <c r="DL76" s="329"/>
      <c r="DM76" s="329"/>
      <c r="DN76" s="329"/>
      <c r="DO76" s="329"/>
      <c r="DP76" s="329"/>
      <c r="DQ76" s="329"/>
      <c r="DR76" s="329"/>
      <c r="DS76" s="329"/>
    </row>
    <row r="77" spans="1:123" x14ac:dyDescent="0.3">
      <c r="A77" s="329"/>
      <c r="B77" s="329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329"/>
      <c r="Z77" s="329"/>
      <c r="AA77" s="329"/>
      <c r="AB77" s="329"/>
      <c r="AC77" s="329"/>
      <c r="AD77" s="329"/>
      <c r="AE77" s="329"/>
      <c r="AF77" s="329"/>
      <c r="AG77" s="329"/>
      <c r="AH77" s="329"/>
      <c r="AI77" s="329"/>
      <c r="AJ77" s="329"/>
      <c r="AK77" s="329"/>
      <c r="AL77" s="329"/>
      <c r="AM77" s="329"/>
      <c r="AN77" s="329"/>
      <c r="AO77" s="329"/>
      <c r="AP77" s="329"/>
      <c r="AQ77" s="329"/>
      <c r="AR77" s="329"/>
      <c r="AS77" s="329"/>
      <c r="AT77" s="329"/>
      <c r="AU77" s="329"/>
      <c r="AV77" s="329"/>
      <c r="AW77" s="329"/>
      <c r="AX77" s="329"/>
      <c r="AY77" s="329"/>
      <c r="AZ77" s="329"/>
      <c r="BA77" s="329"/>
      <c r="BB77" s="329"/>
      <c r="BC77" s="329"/>
      <c r="BD77" s="329"/>
      <c r="BE77" s="329"/>
      <c r="BF77" s="329"/>
      <c r="BG77" s="329"/>
      <c r="BH77" s="329"/>
      <c r="BI77" s="329"/>
      <c r="BJ77" s="329"/>
      <c r="BK77" s="329"/>
      <c r="BL77" s="329"/>
      <c r="BM77" s="329"/>
      <c r="BN77" s="329"/>
      <c r="BO77" s="329"/>
      <c r="BP77" s="329"/>
      <c r="BQ77" s="329"/>
      <c r="BR77" s="329"/>
      <c r="BS77" s="329"/>
      <c r="BT77" s="329"/>
      <c r="BU77" s="329"/>
      <c r="BV77" s="329"/>
      <c r="BW77" s="329"/>
      <c r="BX77" s="329"/>
      <c r="BY77" s="329"/>
      <c r="BZ77" s="329"/>
      <c r="CA77" s="329"/>
      <c r="CB77" s="329"/>
      <c r="CC77" s="329"/>
      <c r="CD77" s="329"/>
      <c r="CE77" s="329"/>
      <c r="CF77" s="329"/>
      <c r="CG77" s="329"/>
      <c r="CH77" s="329"/>
      <c r="CI77" s="329"/>
      <c r="CJ77" s="329"/>
      <c r="CK77" s="329"/>
      <c r="CL77" s="329"/>
      <c r="CM77" s="329"/>
      <c r="CN77" s="329"/>
      <c r="CO77" s="329"/>
      <c r="CP77" s="329"/>
      <c r="CQ77" s="329"/>
      <c r="CR77" s="329"/>
      <c r="CS77" s="329"/>
      <c r="CT77" s="329"/>
      <c r="CU77" s="329"/>
      <c r="CV77" s="329"/>
      <c r="CW77" s="329"/>
      <c r="CX77" s="329"/>
      <c r="CY77" s="329"/>
      <c r="CZ77" s="329"/>
      <c r="DA77" s="329"/>
      <c r="DB77" s="329"/>
      <c r="DC77" s="329"/>
      <c r="DD77" s="329"/>
      <c r="DE77" s="329"/>
      <c r="DF77" s="329"/>
      <c r="DG77" s="329"/>
      <c r="DH77" s="329"/>
      <c r="DI77" s="329"/>
      <c r="DJ77" s="329"/>
      <c r="DK77" s="329"/>
      <c r="DL77" s="329"/>
      <c r="DM77" s="329"/>
      <c r="DN77" s="329"/>
      <c r="DO77" s="329"/>
      <c r="DP77" s="329"/>
      <c r="DQ77" s="329"/>
      <c r="DR77" s="329"/>
      <c r="DS77" s="329"/>
    </row>
  </sheetData>
  <mergeCells count="761">
    <mergeCell ref="BX54:CF54"/>
    <mergeCell ref="CG54:CN54"/>
    <mergeCell ref="CO54:CU54"/>
    <mergeCell ref="CV54:DD54"/>
    <mergeCell ref="DE54:DL54"/>
    <mergeCell ref="DM54:DS54"/>
    <mergeCell ref="A54:S54"/>
    <mergeCell ref="T54:Y54"/>
    <mergeCell ref="Z54:AE54"/>
    <mergeCell ref="AF54:AK54"/>
    <mergeCell ref="AL54:AQ54"/>
    <mergeCell ref="AR54:AY54"/>
    <mergeCell ref="AZ54:BH54"/>
    <mergeCell ref="BI54:BP54"/>
    <mergeCell ref="BQ54:BW54"/>
    <mergeCell ref="CV45:DD45"/>
    <mergeCell ref="A45:N45"/>
    <mergeCell ref="O45:S45"/>
    <mergeCell ref="T45:Y45"/>
    <mergeCell ref="Z45:AE45"/>
    <mergeCell ref="AF45:AK45"/>
    <mergeCell ref="AL45:AQ45"/>
    <mergeCell ref="AR45:AY45"/>
    <mergeCell ref="AZ45:BH45"/>
    <mergeCell ref="BX45:CF45"/>
    <mergeCell ref="A44:N44"/>
    <mergeCell ref="T44:Y44"/>
    <mergeCell ref="Z44:AE44"/>
    <mergeCell ref="AF44:AK44"/>
    <mergeCell ref="AL44:AQ44"/>
    <mergeCell ref="AR44:AY44"/>
    <mergeCell ref="AZ44:BH44"/>
    <mergeCell ref="BX44:CF44"/>
    <mergeCell ref="CV44:DD44"/>
    <mergeCell ref="CV41:DD41"/>
    <mergeCell ref="A42:N42"/>
    <mergeCell ref="O42:S42"/>
    <mergeCell ref="T42:Y42"/>
    <mergeCell ref="Z42:AE42"/>
    <mergeCell ref="AF42:AK42"/>
    <mergeCell ref="AL42:AQ42"/>
    <mergeCell ref="AR42:AY42"/>
    <mergeCell ref="AZ42:BH42"/>
    <mergeCell ref="BX42:CF42"/>
    <mergeCell ref="CV42:DD42"/>
    <mergeCell ref="A41:N41"/>
    <mergeCell ref="O41:S41"/>
    <mergeCell ref="T41:Y41"/>
    <mergeCell ref="Z41:AE41"/>
    <mergeCell ref="AF41:AK41"/>
    <mergeCell ref="AL41:AQ41"/>
    <mergeCell ref="AR41:AY41"/>
    <mergeCell ref="AZ41:BH41"/>
    <mergeCell ref="BX41:CF41"/>
    <mergeCell ref="A40:N40"/>
    <mergeCell ref="T40:Y40"/>
    <mergeCell ref="Z40:AE40"/>
    <mergeCell ref="AF40:AK40"/>
    <mergeCell ref="AL40:AQ40"/>
    <mergeCell ref="AR40:AY40"/>
    <mergeCell ref="AZ40:BH40"/>
    <mergeCell ref="BX40:CF40"/>
    <mergeCell ref="CV40:DD40"/>
    <mergeCell ref="Z38:AE38"/>
    <mergeCell ref="AF38:AK38"/>
    <mergeCell ref="AL38:AQ38"/>
    <mergeCell ref="AR38:AY38"/>
    <mergeCell ref="AZ38:BH38"/>
    <mergeCell ref="BX38:CF38"/>
    <mergeCell ref="CV38:DD38"/>
    <mergeCell ref="A39:N39"/>
    <mergeCell ref="T39:Y39"/>
    <mergeCell ref="Z39:AE39"/>
    <mergeCell ref="AF39:AK39"/>
    <mergeCell ref="AL39:AQ39"/>
    <mergeCell ref="AR39:AY39"/>
    <mergeCell ref="AZ39:BH39"/>
    <mergeCell ref="BX39:CF39"/>
    <mergeCell ref="CV39:DD39"/>
    <mergeCell ref="DE36:DL36"/>
    <mergeCell ref="DM36:DS36"/>
    <mergeCell ref="A37:N37"/>
    <mergeCell ref="O37:S37"/>
    <mergeCell ref="T37:Y37"/>
    <mergeCell ref="Z37:AE37"/>
    <mergeCell ref="AF37:AK37"/>
    <mergeCell ref="AL37:AQ37"/>
    <mergeCell ref="AR37:AY37"/>
    <mergeCell ref="AZ37:BH37"/>
    <mergeCell ref="BI37:BP37"/>
    <mergeCell ref="BQ37:BW37"/>
    <mergeCell ref="BX37:CF37"/>
    <mergeCell ref="CG37:CN37"/>
    <mergeCell ref="CO37:CU37"/>
    <mergeCell ref="CV37:DD37"/>
    <mergeCell ref="DE37:DL37"/>
    <mergeCell ref="DM37:DS37"/>
    <mergeCell ref="A36:S36"/>
    <mergeCell ref="AL36:AQ36"/>
    <mergeCell ref="AR36:AY36"/>
    <mergeCell ref="AZ36:BH36"/>
    <mergeCell ref="BI36:BP36"/>
    <mergeCell ref="BQ36:BW36"/>
    <mergeCell ref="BX36:CF36"/>
    <mergeCell ref="CG36:CN36"/>
    <mergeCell ref="CO36:CU36"/>
    <mergeCell ref="CV36:DD36"/>
    <mergeCell ref="BQ18:BW18"/>
    <mergeCell ref="BX18:CF18"/>
    <mergeCell ref="CG18:CN18"/>
    <mergeCell ref="CO18:CU18"/>
    <mergeCell ref="CV18:DD18"/>
    <mergeCell ref="BX21:CF21"/>
    <mergeCell ref="CV20:DD20"/>
    <mergeCell ref="CV21:DD21"/>
    <mergeCell ref="CV28:DD28"/>
    <mergeCell ref="CV29:DD29"/>
    <mergeCell ref="CV30:DD30"/>
    <mergeCell ref="CV31:DD31"/>
    <mergeCell ref="CV32:DD32"/>
    <mergeCell ref="CV33:DD33"/>
    <mergeCell ref="CV34:DD34"/>
    <mergeCell ref="CO17:CU17"/>
    <mergeCell ref="CV17:DD17"/>
    <mergeCell ref="DE17:DL17"/>
    <mergeCell ref="DM17:DS17"/>
    <mergeCell ref="DE18:DL18"/>
    <mergeCell ref="DM18:DS18"/>
    <mergeCell ref="A18:N18"/>
    <mergeCell ref="O18:S18"/>
    <mergeCell ref="T18:Y18"/>
    <mergeCell ref="Z18:AE18"/>
    <mergeCell ref="AF18:AK18"/>
    <mergeCell ref="AL18:AQ18"/>
    <mergeCell ref="AR18:AY18"/>
    <mergeCell ref="AZ18:BH18"/>
    <mergeCell ref="BI18:BP18"/>
    <mergeCell ref="BQ14:BW14"/>
    <mergeCell ref="BX14:CF14"/>
    <mergeCell ref="CG14:CN14"/>
    <mergeCell ref="CO14:CU14"/>
    <mergeCell ref="CV14:DD14"/>
    <mergeCell ref="DE14:DL14"/>
    <mergeCell ref="DM14:DS14"/>
    <mergeCell ref="A15:N15"/>
    <mergeCell ref="O15:S15"/>
    <mergeCell ref="T15:Y15"/>
    <mergeCell ref="Z15:AE15"/>
    <mergeCell ref="AF15:AK15"/>
    <mergeCell ref="AL15:AQ15"/>
    <mergeCell ref="AR15:AY15"/>
    <mergeCell ref="AZ15:BH15"/>
    <mergeCell ref="BI15:BP15"/>
    <mergeCell ref="BQ15:BW15"/>
    <mergeCell ref="BX15:CF15"/>
    <mergeCell ref="CG15:CN15"/>
    <mergeCell ref="CO15:CU15"/>
    <mergeCell ref="CV15:DD15"/>
    <mergeCell ref="DE15:DL15"/>
    <mergeCell ref="DM15:DS15"/>
    <mergeCell ref="DE12:DL12"/>
    <mergeCell ref="DM12:DS12"/>
    <mergeCell ref="A13:N13"/>
    <mergeCell ref="O13:S13"/>
    <mergeCell ref="T13:Y13"/>
    <mergeCell ref="Z13:AE13"/>
    <mergeCell ref="AF13:AK13"/>
    <mergeCell ref="AL13:AQ13"/>
    <mergeCell ref="AR13:AY13"/>
    <mergeCell ref="AZ13:BH13"/>
    <mergeCell ref="BI13:BP13"/>
    <mergeCell ref="BQ13:BW13"/>
    <mergeCell ref="BX13:CF13"/>
    <mergeCell ref="CG13:CN13"/>
    <mergeCell ref="CO13:CU13"/>
    <mergeCell ref="CV13:DD13"/>
    <mergeCell ref="DE13:DL13"/>
    <mergeCell ref="DM13:DS13"/>
    <mergeCell ref="A12:N12"/>
    <mergeCell ref="O12:S12"/>
    <mergeCell ref="T12:Y12"/>
    <mergeCell ref="Z12:AE12"/>
    <mergeCell ref="AF12:AK12"/>
    <mergeCell ref="AL12:AQ12"/>
    <mergeCell ref="AZ12:BH12"/>
    <mergeCell ref="BI12:BP12"/>
    <mergeCell ref="A22:N22"/>
    <mergeCell ref="O22:S22"/>
    <mergeCell ref="T22:Y22"/>
    <mergeCell ref="Z22:AE22"/>
    <mergeCell ref="AF22:AK22"/>
    <mergeCell ref="AL22:AQ22"/>
    <mergeCell ref="AR22:AY22"/>
    <mergeCell ref="AZ22:BH22"/>
    <mergeCell ref="A14:N14"/>
    <mergeCell ref="O14:S14"/>
    <mergeCell ref="T14:Y14"/>
    <mergeCell ref="Z14:AE14"/>
    <mergeCell ref="AF14:AK14"/>
    <mergeCell ref="AL14:AQ14"/>
    <mergeCell ref="AR14:AY14"/>
    <mergeCell ref="AZ14:BH14"/>
    <mergeCell ref="A17:N17"/>
    <mergeCell ref="O17:S17"/>
    <mergeCell ref="T17:Y17"/>
    <mergeCell ref="Z17:AE17"/>
    <mergeCell ref="AF17:AK17"/>
    <mergeCell ref="BI14:BP14"/>
    <mergeCell ref="A28:N28"/>
    <mergeCell ref="T28:Y28"/>
    <mergeCell ref="Z28:AE28"/>
    <mergeCell ref="AF28:AK28"/>
    <mergeCell ref="A21:N21"/>
    <mergeCell ref="O21:S21"/>
    <mergeCell ref="AR28:AY28"/>
    <mergeCell ref="AL28:AQ28"/>
    <mergeCell ref="AF21:AK21"/>
    <mergeCell ref="AL21:AQ21"/>
    <mergeCell ref="AL29:AQ29"/>
    <mergeCell ref="AR29:AY29"/>
    <mergeCell ref="AZ29:BH29"/>
    <mergeCell ref="AL33:AQ33"/>
    <mergeCell ref="AR33:AY33"/>
    <mergeCell ref="AZ33:BH33"/>
    <mergeCell ref="AL30:AQ30"/>
    <mergeCell ref="AR30:AY30"/>
    <mergeCell ref="AZ30:BH30"/>
    <mergeCell ref="A43:S43"/>
    <mergeCell ref="Z32:AE32"/>
    <mergeCell ref="AL34:AQ34"/>
    <mergeCell ref="AR34:AY34"/>
    <mergeCell ref="A34:N34"/>
    <mergeCell ref="O34:S34"/>
    <mergeCell ref="T34:X34"/>
    <mergeCell ref="Z34:AD34"/>
    <mergeCell ref="AF34:AK34"/>
    <mergeCell ref="A35:N35"/>
    <mergeCell ref="AF35:AK35"/>
    <mergeCell ref="AL35:AQ35"/>
    <mergeCell ref="AR35:AY35"/>
    <mergeCell ref="T35:Y35"/>
    <mergeCell ref="Z35:AE35"/>
    <mergeCell ref="A33:N33"/>
    <mergeCell ref="T33:Y33"/>
    <mergeCell ref="Z33:AE33"/>
    <mergeCell ref="AF33:AK33"/>
    <mergeCell ref="T36:Y36"/>
    <mergeCell ref="Z36:AE36"/>
    <mergeCell ref="AF36:AK36"/>
    <mergeCell ref="A38:N38"/>
    <mergeCell ref="T38:Y38"/>
    <mergeCell ref="A30:N30"/>
    <mergeCell ref="T30:Y30"/>
    <mergeCell ref="Z30:AE30"/>
    <mergeCell ref="AF30:AK30"/>
    <mergeCell ref="A29:N29"/>
    <mergeCell ref="BX5:CU5"/>
    <mergeCell ref="CV5:DS5"/>
    <mergeCell ref="T25:X25"/>
    <mergeCell ref="Z25:AD25"/>
    <mergeCell ref="BQ6:BW6"/>
    <mergeCell ref="BX6:CF6"/>
    <mergeCell ref="CG6:CN6"/>
    <mergeCell ref="CO6:CU6"/>
    <mergeCell ref="CV6:DD6"/>
    <mergeCell ref="DE6:DL6"/>
    <mergeCell ref="DM6:DS6"/>
    <mergeCell ref="BQ7:BW7"/>
    <mergeCell ref="BX7:CF7"/>
    <mergeCell ref="CG7:CN7"/>
    <mergeCell ref="CO7:CU7"/>
    <mergeCell ref="CV7:DD7"/>
    <mergeCell ref="DE7:DL7"/>
    <mergeCell ref="DM7:DS7"/>
    <mergeCell ref="BQ8:BW8"/>
    <mergeCell ref="BX8:CF8"/>
    <mergeCell ref="CG8:CN8"/>
    <mergeCell ref="CO8:CU8"/>
    <mergeCell ref="CV8:DD8"/>
    <mergeCell ref="DE8:DL8"/>
    <mergeCell ref="A1:DS1"/>
    <mergeCell ref="A3:N3"/>
    <mergeCell ref="O3:S3"/>
    <mergeCell ref="T3:AQ3"/>
    <mergeCell ref="AR3:AY3"/>
    <mergeCell ref="AZ3:DS3"/>
    <mergeCell ref="A4:N4"/>
    <mergeCell ref="O4:S4"/>
    <mergeCell ref="T4:AQ4"/>
    <mergeCell ref="AR4:AY4"/>
    <mergeCell ref="BL4:BN4"/>
    <mergeCell ref="CJ4:CL4"/>
    <mergeCell ref="DH4:DJ4"/>
    <mergeCell ref="A5:N5"/>
    <mergeCell ref="O5:S5"/>
    <mergeCell ref="T5:AQ5"/>
    <mergeCell ref="AR5:AY5"/>
    <mergeCell ref="AZ5:BW5"/>
    <mergeCell ref="A7:N7"/>
    <mergeCell ref="O7:S7"/>
    <mergeCell ref="T7:Y7"/>
    <mergeCell ref="Z7:AE7"/>
    <mergeCell ref="AF7:AK7"/>
    <mergeCell ref="AL7:AQ7"/>
    <mergeCell ref="AR7:AY7"/>
    <mergeCell ref="AZ7:BH7"/>
    <mergeCell ref="BI7:BP7"/>
    <mergeCell ref="A6:N6"/>
    <mergeCell ref="O6:S6"/>
    <mergeCell ref="T6:Y6"/>
    <mergeCell ref="Z6:AE6"/>
    <mergeCell ref="AF6:AK6"/>
    <mergeCell ref="AL6:AQ6"/>
    <mergeCell ref="AR6:AY6"/>
    <mergeCell ref="AZ6:BH6"/>
    <mergeCell ref="BI6:BP6"/>
    <mergeCell ref="A8:N8"/>
    <mergeCell ref="O8:S8"/>
    <mergeCell ref="T8:Y8"/>
    <mergeCell ref="Z8:AE8"/>
    <mergeCell ref="AF8:AK8"/>
    <mergeCell ref="AL8:AQ8"/>
    <mergeCell ref="AR8:AY8"/>
    <mergeCell ref="AZ8:BH8"/>
    <mergeCell ref="BI8:BP8"/>
    <mergeCell ref="DM8:DS8"/>
    <mergeCell ref="CV55:DD55"/>
    <mergeCell ref="DE55:DL55"/>
    <mergeCell ref="BQ9:BW9"/>
    <mergeCell ref="BX9:CF9"/>
    <mergeCell ref="CG9:CN9"/>
    <mergeCell ref="CO9:CU9"/>
    <mergeCell ref="CV9:DD9"/>
    <mergeCell ref="DE9:DL9"/>
    <mergeCell ref="DM9:DS9"/>
    <mergeCell ref="DM55:DS55"/>
    <mergeCell ref="BX10:CF10"/>
    <mergeCell ref="CV10:DD10"/>
    <mergeCell ref="BQ10:BW10"/>
    <mergeCell ref="CG10:CN10"/>
    <mergeCell ref="CO10:CU10"/>
    <mergeCell ref="DE10:DL10"/>
    <mergeCell ref="BQ43:BW43"/>
    <mergeCell ref="BQ35:BU35"/>
    <mergeCell ref="CV35:DD35"/>
    <mergeCell ref="DE35:DJ35"/>
    <mergeCell ref="DM35:DS35"/>
    <mergeCell ref="CO12:CU12"/>
    <mergeCell ref="CV12:DD12"/>
    <mergeCell ref="A9:N9"/>
    <mergeCell ref="O9:S9"/>
    <mergeCell ref="T9:Y9"/>
    <mergeCell ref="Z9:AE9"/>
    <mergeCell ref="AF9:AK9"/>
    <mergeCell ref="AL9:AQ9"/>
    <mergeCell ref="AR9:AY9"/>
    <mergeCell ref="AZ9:BH9"/>
    <mergeCell ref="BI9:BP9"/>
    <mergeCell ref="AZ63:DS63"/>
    <mergeCell ref="A64:N64"/>
    <mergeCell ref="O64:S64"/>
    <mergeCell ref="T64:AQ64"/>
    <mergeCell ref="AR64:AY64"/>
    <mergeCell ref="BL64:BN64"/>
    <mergeCell ref="CJ64:CL64"/>
    <mergeCell ref="DH64:DJ64"/>
    <mergeCell ref="A65:N65"/>
    <mergeCell ref="O65:S65"/>
    <mergeCell ref="T65:AQ65"/>
    <mergeCell ref="AR65:AY65"/>
    <mergeCell ref="AZ65:BW65"/>
    <mergeCell ref="BX65:CU65"/>
    <mergeCell ref="CV65:DS65"/>
    <mergeCell ref="A55:AY55"/>
    <mergeCell ref="AZ55:BH55"/>
    <mergeCell ref="BI55:BP55"/>
    <mergeCell ref="BQ55:BW55"/>
    <mergeCell ref="BX55:CF55"/>
    <mergeCell ref="CG55:CN55"/>
    <mergeCell ref="CO55:CU55"/>
    <mergeCell ref="BQ66:BW66"/>
    <mergeCell ref="BX66:CF66"/>
    <mergeCell ref="CG66:CN66"/>
    <mergeCell ref="CO66:CU66"/>
    <mergeCell ref="AL66:AQ66"/>
    <mergeCell ref="AR66:AY66"/>
    <mergeCell ref="AZ66:BH66"/>
    <mergeCell ref="BI66:BP66"/>
    <mergeCell ref="A57:DS57"/>
    <mergeCell ref="A58:DS58"/>
    <mergeCell ref="A59:DS59"/>
    <mergeCell ref="A60:DS60"/>
    <mergeCell ref="A61:DS61"/>
    <mergeCell ref="A63:N63"/>
    <mergeCell ref="O63:S63"/>
    <mergeCell ref="T63:AQ63"/>
    <mergeCell ref="AR63:AY63"/>
    <mergeCell ref="CV66:DD66"/>
    <mergeCell ref="DE66:DL66"/>
    <mergeCell ref="DM66:DS66"/>
    <mergeCell ref="A67:N67"/>
    <mergeCell ref="O67:S67"/>
    <mergeCell ref="T67:Y67"/>
    <mergeCell ref="Z67:AE67"/>
    <mergeCell ref="AF67:AK67"/>
    <mergeCell ref="AL67:AQ67"/>
    <mergeCell ref="AR67:AY67"/>
    <mergeCell ref="AZ67:BH67"/>
    <mergeCell ref="BI67:BP67"/>
    <mergeCell ref="BQ67:BW67"/>
    <mergeCell ref="BX67:CF67"/>
    <mergeCell ref="CG67:CN67"/>
    <mergeCell ref="CO67:CU67"/>
    <mergeCell ref="CV67:DD67"/>
    <mergeCell ref="DE67:DL67"/>
    <mergeCell ref="DM67:DS67"/>
    <mergeCell ref="A66:N66"/>
    <mergeCell ref="O66:S66"/>
    <mergeCell ref="T66:Y66"/>
    <mergeCell ref="Z66:AE66"/>
    <mergeCell ref="AF66:AK66"/>
    <mergeCell ref="CV68:DD68"/>
    <mergeCell ref="DE68:DL68"/>
    <mergeCell ref="DM68:DS68"/>
    <mergeCell ref="A69:N69"/>
    <mergeCell ref="O69:S69"/>
    <mergeCell ref="T69:Y69"/>
    <mergeCell ref="Z69:AE69"/>
    <mergeCell ref="AF69:AK69"/>
    <mergeCell ref="AL69:AQ69"/>
    <mergeCell ref="AR69:AY69"/>
    <mergeCell ref="AZ69:BH69"/>
    <mergeCell ref="BI69:BP69"/>
    <mergeCell ref="BQ69:BW69"/>
    <mergeCell ref="BX69:CF69"/>
    <mergeCell ref="CG69:CN69"/>
    <mergeCell ref="CO69:CU69"/>
    <mergeCell ref="CV69:DD69"/>
    <mergeCell ref="DE69:DL69"/>
    <mergeCell ref="DM69:DS69"/>
    <mergeCell ref="A68:N68"/>
    <mergeCell ref="O68:S68"/>
    <mergeCell ref="T68:Y68"/>
    <mergeCell ref="Z68:AE68"/>
    <mergeCell ref="AF68:AK68"/>
    <mergeCell ref="AL68:AQ68"/>
    <mergeCell ref="AR68:AY68"/>
    <mergeCell ref="AZ68:BH68"/>
    <mergeCell ref="BI68:BP68"/>
    <mergeCell ref="BQ70:BW70"/>
    <mergeCell ref="T70:Y70"/>
    <mergeCell ref="Z70:AE70"/>
    <mergeCell ref="AF70:AK70"/>
    <mergeCell ref="AL70:AQ70"/>
    <mergeCell ref="AR70:AY70"/>
    <mergeCell ref="AZ70:BH70"/>
    <mergeCell ref="BI70:BP70"/>
    <mergeCell ref="BQ68:BW68"/>
    <mergeCell ref="DE70:DL70"/>
    <mergeCell ref="DM70:DS70"/>
    <mergeCell ref="A71:N71"/>
    <mergeCell ref="O71:S71"/>
    <mergeCell ref="T71:Y71"/>
    <mergeCell ref="Z71:AE71"/>
    <mergeCell ref="AF71:AK71"/>
    <mergeCell ref="AL71:AQ71"/>
    <mergeCell ref="AR71:AY71"/>
    <mergeCell ref="AZ71:BH71"/>
    <mergeCell ref="BI71:BP71"/>
    <mergeCell ref="BQ71:BW71"/>
    <mergeCell ref="BX71:CF71"/>
    <mergeCell ref="CG71:CN71"/>
    <mergeCell ref="CO71:CU71"/>
    <mergeCell ref="CV71:DD71"/>
    <mergeCell ref="DE71:DL71"/>
    <mergeCell ref="DM71:DS71"/>
    <mergeCell ref="A70:N70"/>
    <mergeCell ref="O70:S70"/>
    <mergeCell ref="A76:DS77"/>
    <mergeCell ref="BX72:CF72"/>
    <mergeCell ref="CG72:CN72"/>
    <mergeCell ref="CO72:CU72"/>
    <mergeCell ref="CV72:DD72"/>
    <mergeCell ref="DE72:DL72"/>
    <mergeCell ref="DM72:DS72"/>
    <mergeCell ref="A73:AY73"/>
    <mergeCell ref="AZ73:BH73"/>
    <mergeCell ref="BI73:BP73"/>
    <mergeCell ref="BQ73:BW73"/>
    <mergeCell ref="BX73:CF73"/>
    <mergeCell ref="CG73:CN73"/>
    <mergeCell ref="CO73:CU73"/>
    <mergeCell ref="CV73:DD73"/>
    <mergeCell ref="DE73:DL73"/>
    <mergeCell ref="DM73:DS73"/>
    <mergeCell ref="A72:S72"/>
    <mergeCell ref="T72:Y72"/>
    <mergeCell ref="Z72:AE72"/>
    <mergeCell ref="AF72:AK72"/>
    <mergeCell ref="AL72:AQ72"/>
    <mergeCell ref="AR72:AY72"/>
    <mergeCell ref="AZ72:BH72"/>
    <mergeCell ref="BI72:BP72"/>
    <mergeCell ref="BQ72:BW72"/>
    <mergeCell ref="BX19:CF19"/>
    <mergeCell ref="CV19:DD19"/>
    <mergeCell ref="CV23:DD23"/>
    <mergeCell ref="CV24:DD24"/>
    <mergeCell ref="AF25:AK25"/>
    <mergeCell ref="AL25:AQ25"/>
    <mergeCell ref="AR25:AY25"/>
    <mergeCell ref="AZ25:BH25"/>
    <mergeCell ref="BX25:CF25"/>
    <mergeCell ref="CV25:DD25"/>
    <mergeCell ref="BX43:CF43"/>
    <mergeCell ref="CV43:DD43"/>
    <mergeCell ref="CV26:DD26"/>
    <mergeCell ref="CV27:DD27"/>
    <mergeCell ref="AF24:AK24"/>
    <mergeCell ref="BX70:CF70"/>
    <mergeCell ref="CG70:CN70"/>
    <mergeCell ref="CO70:CU70"/>
    <mergeCell ref="CV70:DD70"/>
    <mergeCell ref="BX68:CF68"/>
    <mergeCell ref="CG68:CN68"/>
    <mergeCell ref="CO68:CU68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CG12:CN12"/>
    <mergeCell ref="DM10:DS10"/>
    <mergeCell ref="A11:N11"/>
    <mergeCell ref="CG11:CN11"/>
    <mergeCell ref="CO11:CU11"/>
    <mergeCell ref="CV11:DD11"/>
    <mergeCell ref="DE11:DL11"/>
    <mergeCell ref="DM11:DS11"/>
    <mergeCell ref="A19:N19"/>
    <mergeCell ref="O19:S19"/>
    <mergeCell ref="T19:Y19"/>
    <mergeCell ref="Z19:AE19"/>
    <mergeCell ref="AF19:AK19"/>
    <mergeCell ref="AL19:AQ19"/>
    <mergeCell ref="AR19:AY19"/>
    <mergeCell ref="AZ19:BH19"/>
    <mergeCell ref="BI19:BP19"/>
    <mergeCell ref="BQ19:BW19"/>
    <mergeCell ref="CG19:CN19"/>
    <mergeCell ref="CO19:CU19"/>
    <mergeCell ref="DE19:DL19"/>
    <mergeCell ref="DM19:DS19"/>
    <mergeCell ref="T11:Y11"/>
    <mergeCell ref="Z11:AE11"/>
    <mergeCell ref="CG24:CN24"/>
    <mergeCell ref="CO24:CU24"/>
    <mergeCell ref="DE24:DL24"/>
    <mergeCell ref="DM24:DS24"/>
    <mergeCell ref="DE23:DL23"/>
    <mergeCell ref="DM23:DS23"/>
    <mergeCell ref="CG23:CN23"/>
    <mergeCell ref="CO23:CU23"/>
    <mergeCell ref="BI22:BP22"/>
    <mergeCell ref="BQ22:BW22"/>
    <mergeCell ref="BX22:CF22"/>
    <mergeCell ref="CG22:CN22"/>
    <mergeCell ref="CO22:CU22"/>
    <mergeCell ref="CV22:DD22"/>
    <mergeCell ref="DE22:DL22"/>
    <mergeCell ref="DM22:DS22"/>
    <mergeCell ref="AZ23:BH23"/>
    <mergeCell ref="BI23:BP23"/>
    <mergeCell ref="BQ23:BW23"/>
    <mergeCell ref="A24:N24"/>
    <mergeCell ref="AL24:AQ24"/>
    <mergeCell ref="AR24:AY24"/>
    <mergeCell ref="BI11:BP11"/>
    <mergeCell ref="BQ11:BW11"/>
    <mergeCell ref="BX11:CF11"/>
    <mergeCell ref="BQ24:BW24"/>
    <mergeCell ref="BX24:CF24"/>
    <mergeCell ref="BQ12:BW12"/>
    <mergeCell ref="BX12:CF12"/>
    <mergeCell ref="AF11:AK11"/>
    <mergeCell ref="O11:S11"/>
    <mergeCell ref="AL11:AQ11"/>
    <mergeCell ref="AR11:AY11"/>
    <mergeCell ref="AZ11:BH11"/>
    <mergeCell ref="O24:S24"/>
    <mergeCell ref="T24:Y24"/>
    <mergeCell ref="Z24:AE24"/>
    <mergeCell ref="AL17:AQ17"/>
    <mergeCell ref="AR17:AY17"/>
    <mergeCell ref="AR12:AY12"/>
    <mergeCell ref="DM26:DS26"/>
    <mergeCell ref="A27:N27"/>
    <mergeCell ref="O27:S27"/>
    <mergeCell ref="T27:Y27"/>
    <mergeCell ref="Z27:AE27"/>
    <mergeCell ref="AF27:AK27"/>
    <mergeCell ref="AL27:AQ27"/>
    <mergeCell ref="AR27:AY27"/>
    <mergeCell ref="AZ27:BH27"/>
    <mergeCell ref="BI27:BP27"/>
    <mergeCell ref="BQ27:BW27"/>
    <mergeCell ref="BX27:CF27"/>
    <mergeCell ref="CG27:CN27"/>
    <mergeCell ref="CO27:CU27"/>
    <mergeCell ref="DE27:DL27"/>
    <mergeCell ref="DM27:DS27"/>
    <mergeCell ref="A26:N26"/>
    <mergeCell ref="O26:S26"/>
    <mergeCell ref="T26:Y26"/>
    <mergeCell ref="Z26:AE26"/>
    <mergeCell ref="AF26:AK26"/>
    <mergeCell ref="AL26:AQ26"/>
    <mergeCell ref="AR26:AY26"/>
    <mergeCell ref="AZ35:BH35"/>
    <mergeCell ref="AZ28:BH28"/>
    <mergeCell ref="BX35:CF35"/>
    <mergeCell ref="CG35:CL35"/>
    <mergeCell ref="CO35:CU35"/>
    <mergeCell ref="AZ34:BH34"/>
    <mergeCell ref="BI35:BN35"/>
    <mergeCell ref="BX28:CF28"/>
    <mergeCell ref="BX29:CF29"/>
    <mergeCell ref="BX30:CF30"/>
    <mergeCell ref="BX31:CF31"/>
    <mergeCell ref="BX32:CF32"/>
    <mergeCell ref="BX33:CF33"/>
    <mergeCell ref="BX34:CF34"/>
    <mergeCell ref="DE43:DL43"/>
    <mergeCell ref="DM43:DS43"/>
    <mergeCell ref="T43:Y43"/>
    <mergeCell ref="Z43:AE43"/>
    <mergeCell ref="AF43:AK43"/>
    <mergeCell ref="AL43:AQ43"/>
    <mergeCell ref="AR43:AY43"/>
    <mergeCell ref="AZ43:BH43"/>
    <mergeCell ref="BI43:BP43"/>
    <mergeCell ref="CO43:CU43"/>
    <mergeCell ref="CG43:CN43"/>
    <mergeCell ref="DM16:DS16"/>
    <mergeCell ref="A16:N16"/>
    <mergeCell ref="A20:N20"/>
    <mergeCell ref="AF20:AK20"/>
    <mergeCell ref="AL20:AQ20"/>
    <mergeCell ref="AR20:AY20"/>
    <mergeCell ref="AZ20:BH20"/>
    <mergeCell ref="T20:Y20"/>
    <mergeCell ref="Z20:AE20"/>
    <mergeCell ref="BX20:CF20"/>
    <mergeCell ref="O16:S16"/>
    <mergeCell ref="T16:X16"/>
    <mergeCell ref="Z16:AD16"/>
    <mergeCell ref="AF16:AK16"/>
    <mergeCell ref="AL16:AQ16"/>
    <mergeCell ref="AR16:AY16"/>
    <mergeCell ref="AZ16:BH16"/>
    <mergeCell ref="BI16:BM16"/>
    <mergeCell ref="BQ16:BU16"/>
    <mergeCell ref="AZ17:BH17"/>
    <mergeCell ref="BI17:BP17"/>
    <mergeCell ref="BQ17:BW17"/>
    <mergeCell ref="BX17:CF17"/>
    <mergeCell ref="CG17:CN17"/>
    <mergeCell ref="A25:N25"/>
    <mergeCell ref="T29:Y29"/>
    <mergeCell ref="Z29:AE29"/>
    <mergeCell ref="AF29:AK29"/>
    <mergeCell ref="BX16:CF16"/>
    <mergeCell ref="CG16:CL16"/>
    <mergeCell ref="CO16:CU16"/>
    <mergeCell ref="CV16:DD16"/>
    <mergeCell ref="DE16:DJ16"/>
    <mergeCell ref="BI26:BP26"/>
    <mergeCell ref="BQ26:BW26"/>
    <mergeCell ref="BX26:CF26"/>
    <mergeCell ref="CG26:CN26"/>
    <mergeCell ref="CO26:CU26"/>
    <mergeCell ref="DE26:DL26"/>
    <mergeCell ref="BI24:BP24"/>
    <mergeCell ref="BX23:CF23"/>
    <mergeCell ref="A23:N23"/>
    <mergeCell ref="O23:S23"/>
    <mergeCell ref="T23:Y23"/>
    <mergeCell ref="Z23:AE23"/>
    <mergeCell ref="AF23:AK23"/>
    <mergeCell ref="AL23:AQ23"/>
    <mergeCell ref="AR23:AY23"/>
    <mergeCell ref="A46:N46"/>
    <mergeCell ref="A47:N47"/>
    <mergeCell ref="A48:N48"/>
    <mergeCell ref="A49:S49"/>
    <mergeCell ref="AZ21:BH21"/>
    <mergeCell ref="T21:Y21"/>
    <mergeCell ref="Z21:AE21"/>
    <mergeCell ref="A31:N31"/>
    <mergeCell ref="A32:N32"/>
    <mergeCell ref="O31:S31"/>
    <mergeCell ref="O32:S32"/>
    <mergeCell ref="AF31:AK31"/>
    <mergeCell ref="AF32:AK32"/>
    <mergeCell ref="AL31:AQ31"/>
    <mergeCell ref="AL32:AQ32"/>
    <mergeCell ref="AR31:AY31"/>
    <mergeCell ref="AR32:AY32"/>
    <mergeCell ref="AZ31:BH31"/>
    <mergeCell ref="AZ32:BH32"/>
    <mergeCell ref="T31:Y31"/>
    <mergeCell ref="Z31:AE31"/>
    <mergeCell ref="T32:Y32"/>
    <mergeCell ref="AZ26:BH26"/>
    <mergeCell ref="AZ24:BH24"/>
    <mergeCell ref="CV52:DB52"/>
    <mergeCell ref="AL48:AQ48"/>
    <mergeCell ref="AZ48:BH48"/>
    <mergeCell ref="BX48:CF48"/>
    <mergeCell ref="CV48:DD48"/>
    <mergeCell ref="AZ47:BH47"/>
    <mergeCell ref="BX47:CF47"/>
    <mergeCell ref="CV47:DD47"/>
    <mergeCell ref="A50:N50"/>
    <mergeCell ref="A51:N51"/>
    <mergeCell ref="O51:S51"/>
    <mergeCell ref="T47:X47"/>
    <mergeCell ref="T48:X48"/>
    <mergeCell ref="Z47:AD47"/>
    <mergeCell ref="Z48:AD48"/>
    <mergeCell ref="AF47:AK47"/>
    <mergeCell ref="AF48:AK48"/>
    <mergeCell ref="AF49:AK49"/>
    <mergeCell ref="A53:N53"/>
    <mergeCell ref="T53:X53"/>
    <mergeCell ref="AF53:AK53"/>
    <mergeCell ref="AZ53:BH53"/>
    <mergeCell ref="BX53:CF53"/>
    <mergeCell ref="CV53:DD53"/>
    <mergeCell ref="AZ49:BH49"/>
    <mergeCell ref="BX49:CF49"/>
    <mergeCell ref="CV49:DD49"/>
    <mergeCell ref="A52:N52"/>
    <mergeCell ref="T50:X50"/>
    <mergeCell ref="T51:X51"/>
    <mergeCell ref="Z51:AD51"/>
    <mergeCell ref="AF51:AK51"/>
    <mergeCell ref="AZ51:BH51"/>
    <mergeCell ref="BX51:CF51"/>
    <mergeCell ref="CV51:DD51"/>
    <mergeCell ref="AL51:AQ51"/>
    <mergeCell ref="Z52:AD52"/>
    <mergeCell ref="AF52:AK52"/>
    <mergeCell ref="T52:X52"/>
    <mergeCell ref="AL52:AQ52"/>
    <mergeCell ref="AZ52:BH52"/>
    <mergeCell ref="BX52:CF52"/>
  </mergeCells>
  <printOptions gridLines="1"/>
  <pageMargins left="0.25" right="0.25" top="0.75" bottom="0.75" header="0.3" footer="0.3"/>
  <pageSetup paperSize="9" scale="83" firstPageNumber="0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IW28"/>
  <sheetViews>
    <sheetView workbookViewId="0">
      <selection sqref="A1:DS1"/>
    </sheetView>
  </sheetViews>
  <sheetFormatPr defaultRowHeight="15.6" x14ac:dyDescent="0.3"/>
  <cols>
    <col min="1" max="257" width="1.109375" style="1" bestFit="1" customWidth="1"/>
    <col min="258" max="1025" width="1.109375" bestFit="1" customWidth="1"/>
  </cols>
  <sheetData>
    <row r="1" spans="1:123" s="16" customFormat="1" ht="15.75" customHeight="1" x14ac:dyDescent="0.25">
      <c r="A1" s="205" t="s">
        <v>78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</row>
    <row r="2" spans="1:123" s="16" customFormat="1" ht="15.75" customHeight="1" x14ac:dyDescent="0.25">
      <c r="A2" s="205" t="s">
        <v>79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</row>
    <row r="3" spans="1:123" s="6" customFormat="1" ht="9" customHeight="1" x14ac:dyDescent="0.25"/>
    <row r="4" spans="1:123" s="6" customFormat="1" ht="13.2" x14ac:dyDescent="0.25">
      <c r="A4" s="356" t="s">
        <v>63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206" t="s">
        <v>34</v>
      </c>
      <c r="P4" s="206"/>
      <c r="Q4" s="206"/>
      <c r="R4" s="206"/>
      <c r="S4" s="206"/>
      <c r="T4" s="191" t="s">
        <v>33</v>
      </c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206" t="s">
        <v>34</v>
      </c>
      <c r="AS4" s="206"/>
      <c r="AT4" s="206"/>
      <c r="AU4" s="206"/>
      <c r="AV4" s="206"/>
      <c r="AW4" s="206"/>
      <c r="AX4" s="206"/>
      <c r="AY4" s="206"/>
      <c r="AZ4" s="207" t="s">
        <v>35</v>
      </c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</row>
    <row r="5" spans="1:123" s="6" customFormat="1" ht="13.2" x14ac:dyDescent="0.25">
      <c r="A5" s="354" t="s">
        <v>64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208" t="s">
        <v>65</v>
      </c>
      <c r="P5" s="208"/>
      <c r="Q5" s="208"/>
      <c r="R5" s="208"/>
      <c r="S5" s="208"/>
      <c r="T5" s="196" t="s">
        <v>36</v>
      </c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208" t="s">
        <v>66</v>
      </c>
      <c r="AS5" s="208"/>
      <c r="AT5" s="208"/>
      <c r="AU5" s="208"/>
      <c r="AV5" s="208"/>
      <c r="AW5" s="208"/>
      <c r="AX5" s="208"/>
      <c r="AY5" s="20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9" t="s">
        <v>38</v>
      </c>
      <c r="BL5" s="209"/>
      <c r="BM5" s="209"/>
      <c r="BN5" s="209"/>
      <c r="BO5" s="20" t="s">
        <v>39</v>
      </c>
      <c r="BP5" s="18"/>
      <c r="BQ5" s="18"/>
      <c r="BR5" s="18"/>
      <c r="BS5" s="18"/>
      <c r="BT5" s="18"/>
      <c r="BU5" s="18"/>
      <c r="BV5" s="18"/>
      <c r="BW5" s="17"/>
      <c r="BX5" s="21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9" t="s">
        <v>38</v>
      </c>
      <c r="CJ5" s="209"/>
      <c r="CK5" s="209"/>
      <c r="CL5" s="209"/>
      <c r="CM5" s="20" t="s">
        <v>39</v>
      </c>
      <c r="CN5" s="18"/>
      <c r="CO5" s="18"/>
      <c r="CP5" s="18"/>
      <c r="CQ5" s="18"/>
      <c r="CR5" s="18"/>
      <c r="CS5" s="18"/>
      <c r="CT5" s="18"/>
      <c r="CU5" s="17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9" t="s">
        <v>38</v>
      </c>
      <c r="DH5" s="209"/>
      <c r="DI5" s="209"/>
      <c r="DJ5" s="209"/>
      <c r="DK5" s="20" t="s">
        <v>39</v>
      </c>
      <c r="DL5" s="18"/>
      <c r="DM5" s="18"/>
      <c r="DN5" s="18"/>
      <c r="DO5" s="18"/>
      <c r="DP5" s="18"/>
      <c r="DQ5" s="18"/>
      <c r="DR5" s="18"/>
      <c r="DS5" s="18"/>
    </row>
    <row r="6" spans="1:123" s="6" customFormat="1" ht="12.75" customHeight="1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208"/>
      <c r="P6" s="208"/>
      <c r="Q6" s="208"/>
      <c r="R6" s="208"/>
      <c r="S6" s="208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208" t="s">
        <v>67</v>
      </c>
      <c r="AS6" s="208"/>
      <c r="AT6" s="208"/>
      <c r="AU6" s="208"/>
      <c r="AV6" s="208"/>
      <c r="AW6" s="208"/>
      <c r="AX6" s="208"/>
      <c r="AY6" s="208"/>
      <c r="AZ6" s="197" t="s">
        <v>41</v>
      </c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88" t="s">
        <v>42</v>
      </c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9" t="s">
        <v>43</v>
      </c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</row>
    <row r="7" spans="1:123" s="6" customFormat="1" ht="12.75" customHeight="1" x14ac:dyDescent="0.25">
      <c r="A7" s="354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208"/>
      <c r="P7" s="208"/>
      <c r="Q7" s="208"/>
      <c r="R7" s="208"/>
      <c r="S7" s="208"/>
      <c r="T7" s="193" t="s">
        <v>44</v>
      </c>
      <c r="U7" s="193"/>
      <c r="V7" s="193"/>
      <c r="W7" s="193"/>
      <c r="X7" s="193"/>
      <c r="Y7" s="193"/>
      <c r="Z7" s="192" t="s">
        <v>45</v>
      </c>
      <c r="AA7" s="192"/>
      <c r="AB7" s="192"/>
      <c r="AC7" s="192"/>
      <c r="AD7" s="192"/>
      <c r="AE7" s="192"/>
      <c r="AF7" s="192" t="s">
        <v>46</v>
      </c>
      <c r="AG7" s="192"/>
      <c r="AH7" s="192"/>
      <c r="AI7" s="192"/>
      <c r="AJ7" s="192"/>
      <c r="AK7" s="192"/>
      <c r="AL7" s="192" t="s">
        <v>47</v>
      </c>
      <c r="AM7" s="192"/>
      <c r="AN7" s="192"/>
      <c r="AO7" s="192"/>
      <c r="AP7" s="192"/>
      <c r="AQ7" s="192"/>
      <c r="AR7" s="208" t="s">
        <v>40</v>
      </c>
      <c r="AS7" s="208"/>
      <c r="AT7" s="208"/>
      <c r="AU7" s="208"/>
      <c r="AV7" s="208"/>
      <c r="AW7" s="208"/>
      <c r="AX7" s="208"/>
      <c r="AY7" s="208"/>
      <c r="AZ7" s="191" t="s">
        <v>48</v>
      </c>
      <c r="BA7" s="191"/>
      <c r="BB7" s="191"/>
      <c r="BC7" s="191"/>
      <c r="BD7" s="191"/>
      <c r="BE7" s="191"/>
      <c r="BF7" s="191"/>
      <c r="BG7" s="191"/>
      <c r="BH7" s="191"/>
      <c r="BI7" s="192" t="s">
        <v>49</v>
      </c>
      <c r="BJ7" s="192"/>
      <c r="BK7" s="192"/>
      <c r="BL7" s="192"/>
      <c r="BM7" s="192"/>
      <c r="BN7" s="192"/>
      <c r="BO7" s="192"/>
      <c r="BP7" s="192"/>
      <c r="BQ7" s="192" t="s">
        <v>68</v>
      </c>
      <c r="BR7" s="192"/>
      <c r="BS7" s="192"/>
      <c r="BT7" s="192"/>
      <c r="BU7" s="192"/>
      <c r="BV7" s="192"/>
      <c r="BW7" s="192"/>
      <c r="BX7" s="192" t="s">
        <v>48</v>
      </c>
      <c r="BY7" s="192"/>
      <c r="BZ7" s="192"/>
      <c r="CA7" s="192"/>
      <c r="CB7" s="192"/>
      <c r="CC7" s="192"/>
      <c r="CD7" s="192"/>
      <c r="CE7" s="192"/>
      <c r="CF7" s="192"/>
      <c r="CG7" s="192" t="s">
        <v>49</v>
      </c>
      <c r="CH7" s="192"/>
      <c r="CI7" s="192"/>
      <c r="CJ7" s="192"/>
      <c r="CK7" s="192"/>
      <c r="CL7" s="192"/>
      <c r="CM7" s="192"/>
      <c r="CN7" s="192"/>
      <c r="CO7" s="192" t="s">
        <v>68</v>
      </c>
      <c r="CP7" s="192"/>
      <c r="CQ7" s="192"/>
      <c r="CR7" s="192"/>
      <c r="CS7" s="192"/>
      <c r="CT7" s="192"/>
      <c r="CU7" s="192"/>
      <c r="CV7" s="192" t="s">
        <v>48</v>
      </c>
      <c r="CW7" s="192"/>
      <c r="CX7" s="192"/>
      <c r="CY7" s="192"/>
      <c r="CZ7" s="192"/>
      <c r="DA7" s="192"/>
      <c r="DB7" s="192"/>
      <c r="DC7" s="192"/>
      <c r="DD7" s="192"/>
      <c r="DE7" s="192" t="s">
        <v>49</v>
      </c>
      <c r="DF7" s="192"/>
      <c r="DG7" s="192"/>
      <c r="DH7" s="192"/>
      <c r="DI7" s="192"/>
      <c r="DJ7" s="192"/>
      <c r="DK7" s="192"/>
      <c r="DL7" s="192"/>
      <c r="DM7" s="193" t="s">
        <v>68</v>
      </c>
      <c r="DN7" s="193"/>
      <c r="DO7" s="193"/>
      <c r="DP7" s="193"/>
      <c r="DQ7" s="193"/>
      <c r="DR7" s="193"/>
      <c r="DS7" s="193"/>
    </row>
    <row r="8" spans="1:123" s="6" customFormat="1" ht="13.2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208"/>
      <c r="P8" s="208"/>
      <c r="Q8" s="208"/>
      <c r="R8" s="208"/>
      <c r="S8" s="208"/>
      <c r="T8" s="198"/>
      <c r="U8" s="198"/>
      <c r="V8" s="198"/>
      <c r="W8" s="198"/>
      <c r="X8" s="198"/>
      <c r="Y8" s="198"/>
      <c r="Z8" s="195" t="s">
        <v>51</v>
      </c>
      <c r="AA8" s="195"/>
      <c r="AB8" s="195"/>
      <c r="AC8" s="195"/>
      <c r="AD8" s="195"/>
      <c r="AE8" s="195"/>
      <c r="AF8" s="195" t="s">
        <v>52</v>
      </c>
      <c r="AG8" s="195"/>
      <c r="AH8" s="195"/>
      <c r="AI8" s="195"/>
      <c r="AJ8" s="195"/>
      <c r="AK8" s="195"/>
      <c r="AL8" s="195" t="s">
        <v>69</v>
      </c>
      <c r="AM8" s="195"/>
      <c r="AN8" s="195"/>
      <c r="AO8" s="195"/>
      <c r="AP8" s="195"/>
      <c r="AQ8" s="195"/>
      <c r="AR8" s="354"/>
      <c r="AS8" s="354"/>
      <c r="AT8" s="354"/>
      <c r="AU8" s="354"/>
      <c r="AV8" s="354"/>
      <c r="AW8" s="354"/>
      <c r="AX8" s="354"/>
      <c r="AY8" s="354"/>
      <c r="AZ8" s="196" t="s">
        <v>54</v>
      </c>
      <c r="BA8" s="196"/>
      <c r="BB8" s="196"/>
      <c r="BC8" s="196"/>
      <c r="BD8" s="196"/>
      <c r="BE8" s="196"/>
      <c r="BF8" s="196"/>
      <c r="BG8" s="196"/>
      <c r="BH8" s="196"/>
      <c r="BI8" s="195"/>
      <c r="BJ8" s="195"/>
      <c r="BK8" s="195"/>
      <c r="BL8" s="195"/>
      <c r="BM8" s="195"/>
      <c r="BN8" s="195"/>
      <c r="BO8" s="195"/>
      <c r="BP8" s="195"/>
      <c r="BQ8" s="195" t="s">
        <v>70</v>
      </c>
      <c r="BR8" s="195"/>
      <c r="BS8" s="195"/>
      <c r="BT8" s="195"/>
      <c r="BU8" s="195"/>
      <c r="BV8" s="195"/>
      <c r="BW8" s="195"/>
      <c r="BX8" s="195" t="s">
        <v>54</v>
      </c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 t="s">
        <v>70</v>
      </c>
      <c r="CP8" s="195"/>
      <c r="CQ8" s="195"/>
      <c r="CR8" s="195"/>
      <c r="CS8" s="195"/>
      <c r="CT8" s="195"/>
      <c r="CU8" s="195"/>
      <c r="CV8" s="195" t="s">
        <v>54</v>
      </c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8" t="s">
        <v>70</v>
      </c>
      <c r="DN8" s="198"/>
      <c r="DO8" s="198"/>
      <c r="DP8" s="198"/>
      <c r="DQ8" s="198"/>
      <c r="DR8" s="198"/>
      <c r="DS8" s="198"/>
    </row>
    <row r="9" spans="1:123" s="6" customFormat="1" ht="13.2" x14ac:dyDescent="0.25">
      <c r="A9" s="348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53"/>
      <c r="P9" s="353"/>
      <c r="Q9" s="353"/>
      <c r="R9" s="353"/>
      <c r="S9" s="353"/>
      <c r="T9" s="189"/>
      <c r="U9" s="189"/>
      <c r="V9" s="189"/>
      <c r="W9" s="189"/>
      <c r="X9" s="189"/>
      <c r="Y9" s="189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 t="s">
        <v>71</v>
      </c>
      <c r="AM9" s="188"/>
      <c r="AN9" s="188"/>
      <c r="AO9" s="188"/>
      <c r="AP9" s="188"/>
      <c r="AQ9" s="188"/>
      <c r="AR9" s="348"/>
      <c r="AS9" s="348"/>
      <c r="AT9" s="348"/>
      <c r="AU9" s="348"/>
      <c r="AV9" s="348"/>
      <c r="AW9" s="348"/>
      <c r="AX9" s="348"/>
      <c r="AY9" s="348"/>
      <c r="AZ9" s="197" t="s">
        <v>56</v>
      </c>
      <c r="BA9" s="197"/>
      <c r="BB9" s="197"/>
      <c r="BC9" s="197"/>
      <c r="BD9" s="197"/>
      <c r="BE9" s="197"/>
      <c r="BF9" s="197"/>
      <c r="BG9" s="197"/>
      <c r="BH9" s="197"/>
      <c r="BI9" s="188"/>
      <c r="BJ9" s="188"/>
      <c r="BK9" s="188"/>
      <c r="BL9" s="188"/>
      <c r="BM9" s="188"/>
      <c r="BN9" s="188"/>
      <c r="BO9" s="188"/>
      <c r="BP9" s="188"/>
      <c r="BQ9" s="195" t="s">
        <v>55</v>
      </c>
      <c r="BR9" s="195"/>
      <c r="BS9" s="195"/>
      <c r="BT9" s="195"/>
      <c r="BU9" s="195"/>
      <c r="BV9" s="195"/>
      <c r="BW9" s="195"/>
      <c r="BX9" s="188" t="s">
        <v>56</v>
      </c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95" t="s">
        <v>55</v>
      </c>
      <c r="CP9" s="195"/>
      <c r="CQ9" s="195"/>
      <c r="CR9" s="195"/>
      <c r="CS9" s="195"/>
      <c r="CT9" s="195"/>
      <c r="CU9" s="195"/>
      <c r="CV9" s="188" t="s">
        <v>56</v>
      </c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9" t="s">
        <v>55</v>
      </c>
      <c r="DN9" s="189"/>
      <c r="DO9" s="189"/>
      <c r="DP9" s="189"/>
      <c r="DQ9" s="189"/>
      <c r="DR9" s="189"/>
      <c r="DS9" s="189"/>
    </row>
    <row r="10" spans="1:123" s="6" customFormat="1" ht="13.2" x14ac:dyDescent="0.25">
      <c r="A10" s="352">
        <v>1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206">
        <v>2</v>
      </c>
      <c r="P10" s="206"/>
      <c r="Q10" s="206"/>
      <c r="R10" s="206"/>
      <c r="S10" s="206"/>
      <c r="T10" s="193">
        <v>3</v>
      </c>
      <c r="U10" s="193"/>
      <c r="V10" s="193"/>
      <c r="W10" s="193"/>
      <c r="X10" s="193"/>
      <c r="Y10" s="193"/>
      <c r="Z10" s="192">
        <v>4</v>
      </c>
      <c r="AA10" s="192"/>
      <c r="AB10" s="192"/>
      <c r="AC10" s="192"/>
      <c r="AD10" s="192"/>
      <c r="AE10" s="192"/>
      <c r="AF10" s="192">
        <v>5</v>
      </c>
      <c r="AG10" s="192"/>
      <c r="AH10" s="192"/>
      <c r="AI10" s="192"/>
      <c r="AJ10" s="192"/>
      <c r="AK10" s="192"/>
      <c r="AL10" s="192">
        <v>6</v>
      </c>
      <c r="AM10" s="192"/>
      <c r="AN10" s="192"/>
      <c r="AO10" s="192"/>
      <c r="AP10" s="192"/>
      <c r="AQ10" s="192"/>
      <c r="AR10" s="192">
        <v>7</v>
      </c>
      <c r="AS10" s="192"/>
      <c r="AT10" s="192"/>
      <c r="AU10" s="192"/>
      <c r="AV10" s="192"/>
      <c r="AW10" s="192"/>
      <c r="AX10" s="192"/>
      <c r="AY10" s="192"/>
      <c r="AZ10" s="192">
        <v>8</v>
      </c>
      <c r="BA10" s="192"/>
      <c r="BB10" s="192"/>
      <c r="BC10" s="192"/>
      <c r="BD10" s="192"/>
      <c r="BE10" s="192"/>
      <c r="BF10" s="192"/>
      <c r="BG10" s="192"/>
      <c r="BH10" s="192"/>
      <c r="BI10" s="192">
        <v>9</v>
      </c>
      <c r="BJ10" s="192"/>
      <c r="BK10" s="192"/>
      <c r="BL10" s="192"/>
      <c r="BM10" s="192"/>
      <c r="BN10" s="192"/>
      <c r="BO10" s="192"/>
      <c r="BP10" s="192"/>
      <c r="BQ10" s="192">
        <v>10</v>
      </c>
      <c r="BR10" s="192"/>
      <c r="BS10" s="192"/>
      <c r="BT10" s="192"/>
      <c r="BU10" s="192"/>
      <c r="BV10" s="192"/>
      <c r="BW10" s="192"/>
      <c r="BX10" s="192">
        <v>11</v>
      </c>
      <c r="BY10" s="192"/>
      <c r="BZ10" s="192"/>
      <c r="CA10" s="192"/>
      <c r="CB10" s="192"/>
      <c r="CC10" s="192"/>
      <c r="CD10" s="192"/>
      <c r="CE10" s="192"/>
      <c r="CF10" s="192"/>
      <c r="CG10" s="192">
        <v>12</v>
      </c>
      <c r="CH10" s="192"/>
      <c r="CI10" s="192"/>
      <c r="CJ10" s="192"/>
      <c r="CK10" s="192"/>
      <c r="CL10" s="192"/>
      <c r="CM10" s="192"/>
      <c r="CN10" s="192"/>
      <c r="CO10" s="192">
        <v>13</v>
      </c>
      <c r="CP10" s="192"/>
      <c r="CQ10" s="192"/>
      <c r="CR10" s="192"/>
      <c r="CS10" s="192"/>
      <c r="CT10" s="192"/>
      <c r="CU10" s="192"/>
      <c r="CV10" s="192">
        <v>14</v>
      </c>
      <c r="CW10" s="192"/>
      <c r="CX10" s="192"/>
      <c r="CY10" s="192"/>
      <c r="CZ10" s="192"/>
      <c r="DA10" s="192"/>
      <c r="DB10" s="192"/>
      <c r="DC10" s="192"/>
      <c r="DD10" s="192"/>
      <c r="DE10" s="192">
        <v>15</v>
      </c>
      <c r="DF10" s="192"/>
      <c r="DG10" s="192"/>
      <c r="DH10" s="192"/>
      <c r="DI10" s="192"/>
      <c r="DJ10" s="192"/>
      <c r="DK10" s="192"/>
      <c r="DL10" s="192"/>
      <c r="DM10" s="193">
        <v>16</v>
      </c>
      <c r="DN10" s="193"/>
      <c r="DO10" s="193"/>
      <c r="DP10" s="193"/>
      <c r="DQ10" s="193"/>
      <c r="DR10" s="193"/>
      <c r="DS10" s="193"/>
    </row>
    <row r="11" spans="1:123" s="6" customFormat="1" ht="13.2" x14ac:dyDescent="0.25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7"/>
      <c r="P11" s="347"/>
      <c r="Q11" s="347"/>
      <c r="R11" s="347"/>
      <c r="S11" s="347"/>
      <c r="T11" s="349"/>
      <c r="U11" s="349"/>
      <c r="V11" s="349"/>
      <c r="W11" s="349"/>
      <c r="X11" s="349"/>
      <c r="Y11" s="349"/>
      <c r="Z11" s="350"/>
      <c r="AA11" s="350"/>
      <c r="AB11" s="350"/>
      <c r="AC11" s="350"/>
      <c r="AD11" s="350"/>
      <c r="AE11" s="350"/>
      <c r="AF11" s="350"/>
      <c r="AG11" s="350"/>
      <c r="AH11" s="350"/>
      <c r="AI11" s="350"/>
      <c r="AJ11" s="350"/>
      <c r="AK11" s="350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341"/>
      <c r="BA11" s="341"/>
      <c r="BB11" s="341"/>
      <c r="BC11" s="341"/>
      <c r="BD11" s="341"/>
      <c r="BE11" s="34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  <c r="BT11" s="341"/>
      <c r="BU11" s="341"/>
      <c r="BV11" s="341"/>
      <c r="BW11" s="341"/>
      <c r="BX11" s="341"/>
      <c r="BY11" s="341"/>
      <c r="BZ11" s="341"/>
      <c r="CA11" s="341"/>
      <c r="CB11" s="341"/>
      <c r="CC11" s="341"/>
      <c r="CD11" s="341"/>
      <c r="CE11" s="341"/>
      <c r="CF11" s="341"/>
      <c r="CG11" s="341"/>
      <c r="CH11" s="341"/>
      <c r="CI11" s="341"/>
      <c r="CJ11" s="341"/>
      <c r="CK11" s="341"/>
      <c r="CL11" s="341"/>
      <c r="CM11" s="341"/>
      <c r="CN11" s="341"/>
      <c r="CO11" s="341"/>
      <c r="CP11" s="341"/>
      <c r="CQ11" s="341"/>
      <c r="CR11" s="341"/>
      <c r="CS11" s="341"/>
      <c r="CT11" s="341"/>
      <c r="CU11" s="341"/>
      <c r="CV11" s="341"/>
      <c r="CW11" s="341"/>
      <c r="CX11" s="341"/>
      <c r="CY11" s="341"/>
      <c r="CZ11" s="341"/>
      <c r="DA11" s="341"/>
      <c r="DB11" s="341"/>
      <c r="DC11" s="341"/>
      <c r="DD11" s="341"/>
      <c r="DE11" s="341"/>
      <c r="DF11" s="341"/>
      <c r="DG11" s="341"/>
      <c r="DH11" s="341"/>
      <c r="DI11" s="341"/>
      <c r="DJ11" s="341"/>
      <c r="DK11" s="341"/>
      <c r="DL11" s="341"/>
      <c r="DM11" s="342"/>
      <c r="DN11" s="342"/>
      <c r="DO11" s="342"/>
      <c r="DP11" s="342"/>
      <c r="DQ11" s="342"/>
      <c r="DR11" s="342"/>
      <c r="DS11" s="342"/>
    </row>
    <row r="12" spans="1:123" s="6" customFormat="1" ht="13.2" x14ac:dyDescent="0.25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4"/>
      <c r="P12" s="344"/>
      <c r="Q12" s="344"/>
      <c r="R12" s="344"/>
      <c r="S12" s="344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0"/>
      <c r="BK12" s="330"/>
      <c r="BL12" s="330"/>
      <c r="BM12" s="330"/>
      <c r="BN12" s="330"/>
      <c r="BO12" s="330"/>
      <c r="BP12" s="330"/>
      <c r="BQ12" s="330"/>
      <c r="BR12" s="330"/>
      <c r="BS12" s="330"/>
      <c r="BT12" s="330"/>
      <c r="BU12" s="330"/>
      <c r="BV12" s="330"/>
      <c r="BW12" s="330"/>
      <c r="BX12" s="330"/>
      <c r="BY12" s="330"/>
      <c r="BZ12" s="330"/>
      <c r="CA12" s="330"/>
      <c r="CB12" s="330"/>
      <c r="CC12" s="330"/>
      <c r="CD12" s="330"/>
      <c r="CE12" s="330"/>
      <c r="CF12" s="330"/>
      <c r="CG12" s="330"/>
      <c r="CH12" s="330"/>
      <c r="CI12" s="330"/>
      <c r="CJ12" s="330"/>
      <c r="CK12" s="330"/>
      <c r="CL12" s="330"/>
      <c r="CM12" s="330"/>
      <c r="CN12" s="330"/>
      <c r="CO12" s="330"/>
      <c r="CP12" s="330"/>
      <c r="CQ12" s="330"/>
      <c r="CR12" s="330"/>
      <c r="CS12" s="330"/>
      <c r="CT12" s="330"/>
      <c r="CU12" s="330"/>
      <c r="CV12" s="330"/>
      <c r="CW12" s="330"/>
      <c r="CX12" s="330"/>
      <c r="CY12" s="330"/>
      <c r="CZ12" s="330"/>
      <c r="DA12" s="330"/>
      <c r="DB12" s="330"/>
      <c r="DC12" s="330"/>
      <c r="DD12" s="330"/>
      <c r="DE12" s="330"/>
      <c r="DF12" s="330"/>
      <c r="DG12" s="330"/>
      <c r="DH12" s="330"/>
      <c r="DI12" s="330"/>
      <c r="DJ12" s="330"/>
      <c r="DK12" s="330"/>
      <c r="DL12" s="330"/>
      <c r="DM12" s="346"/>
      <c r="DN12" s="346"/>
      <c r="DO12" s="346"/>
      <c r="DP12" s="346"/>
      <c r="DQ12" s="346"/>
      <c r="DR12" s="346"/>
      <c r="DS12" s="346"/>
    </row>
    <row r="13" spans="1:123" s="6" customFormat="1" ht="13.2" x14ac:dyDescent="0.25">
      <c r="A13" s="337" t="s">
        <v>57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8"/>
      <c r="U13" s="338"/>
      <c r="V13" s="338"/>
      <c r="W13" s="338"/>
      <c r="X13" s="338"/>
      <c r="Y13" s="338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40"/>
      <c r="AS13" s="340"/>
      <c r="AT13" s="340"/>
      <c r="AU13" s="340"/>
      <c r="AV13" s="340"/>
      <c r="AW13" s="340"/>
      <c r="AX13" s="340"/>
      <c r="AY13" s="340"/>
      <c r="AZ13" s="330"/>
      <c r="BA13" s="330"/>
      <c r="BB13" s="330"/>
      <c r="BC13" s="330"/>
      <c r="BD13" s="330"/>
      <c r="BE13" s="330"/>
      <c r="BF13" s="330"/>
      <c r="BG13" s="330"/>
      <c r="BH13" s="330"/>
      <c r="BI13" s="326" t="s">
        <v>58</v>
      </c>
      <c r="BJ13" s="326"/>
      <c r="BK13" s="326"/>
      <c r="BL13" s="326"/>
      <c r="BM13" s="326"/>
      <c r="BN13" s="326"/>
      <c r="BO13" s="326"/>
      <c r="BP13" s="326"/>
      <c r="BQ13" s="326" t="s">
        <v>58</v>
      </c>
      <c r="BR13" s="326"/>
      <c r="BS13" s="326"/>
      <c r="BT13" s="326"/>
      <c r="BU13" s="326"/>
      <c r="BV13" s="326"/>
      <c r="BW13" s="326"/>
      <c r="BX13" s="330"/>
      <c r="BY13" s="330"/>
      <c r="BZ13" s="330"/>
      <c r="CA13" s="330"/>
      <c r="CB13" s="330"/>
      <c r="CC13" s="330"/>
      <c r="CD13" s="330"/>
      <c r="CE13" s="330"/>
      <c r="CF13" s="330"/>
      <c r="CG13" s="326" t="s">
        <v>58</v>
      </c>
      <c r="CH13" s="326"/>
      <c r="CI13" s="326"/>
      <c r="CJ13" s="326"/>
      <c r="CK13" s="326"/>
      <c r="CL13" s="326"/>
      <c r="CM13" s="326"/>
      <c r="CN13" s="326"/>
      <c r="CO13" s="326" t="s">
        <v>58</v>
      </c>
      <c r="CP13" s="326"/>
      <c r="CQ13" s="326"/>
      <c r="CR13" s="326"/>
      <c r="CS13" s="326"/>
      <c r="CT13" s="326"/>
      <c r="CU13" s="326"/>
      <c r="CV13" s="330"/>
      <c r="CW13" s="330"/>
      <c r="CX13" s="330"/>
      <c r="CY13" s="330"/>
      <c r="CZ13" s="330"/>
      <c r="DA13" s="330"/>
      <c r="DB13" s="330"/>
      <c r="DC13" s="330"/>
      <c r="DD13" s="330"/>
      <c r="DE13" s="326" t="s">
        <v>58</v>
      </c>
      <c r="DF13" s="326"/>
      <c r="DG13" s="326"/>
      <c r="DH13" s="326"/>
      <c r="DI13" s="326"/>
      <c r="DJ13" s="326"/>
      <c r="DK13" s="326"/>
      <c r="DL13" s="326"/>
      <c r="DM13" s="331" t="s">
        <v>58</v>
      </c>
      <c r="DN13" s="331"/>
      <c r="DO13" s="331"/>
      <c r="DP13" s="331"/>
      <c r="DQ13" s="331"/>
      <c r="DR13" s="331"/>
      <c r="DS13" s="331"/>
    </row>
    <row r="14" spans="1:123" s="6" customFormat="1" ht="13.2" x14ac:dyDescent="0.25">
      <c r="A14" s="332" t="s">
        <v>59</v>
      </c>
      <c r="B14" s="332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3"/>
      <c r="BA14" s="333"/>
      <c r="BB14" s="333"/>
      <c r="BC14" s="333"/>
      <c r="BD14" s="333"/>
      <c r="BE14" s="333"/>
      <c r="BF14" s="333"/>
      <c r="BG14" s="333"/>
      <c r="BH14" s="333"/>
      <c r="BI14" s="334" t="s">
        <v>58</v>
      </c>
      <c r="BJ14" s="334"/>
      <c r="BK14" s="334"/>
      <c r="BL14" s="334"/>
      <c r="BM14" s="334"/>
      <c r="BN14" s="334"/>
      <c r="BO14" s="334"/>
      <c r="BP14" s="334"/>
      <c r="BQ14" s="334" t="s">
        <v>58</v>
      </c>
      <c r="BR14" s="334"/>
      <c r="BS14" s="334"/>
      <c r="BT14" s="334"/>
      <c r="BU14" s="334"/>
      <c r="BV14" s="334"/>
      <c r="BW14" s="334"/>
      <c r="BX14" s="335"/>
      <c r="BY14" s="335"/>
      <c r="BZ14" s="335"/>
      <c r="CA14" s="335"/>
      <c r="CB14" s="335"/>
      <c r="CC14" s="335"/>
      <c r="CD14" s="335"/>
      <c r="CE14" s="335"/>
      <c r="CF14" s="335"/>
      <c r="CG14" s="334" t="s">
        <v>58</v>
      </c>
      <c r="CH14" s="334"/>
      <c r="CI14" s="334"/>
      <c r="CJ14" s="334"/>
      <c r="CK14" s="334"/>
      <c r="CL14" s="334"/>
      <c r="CM14" s="334"/>
      <c r="CN14" s="334"/>
      <c r="CO14" s="334" t="s">
        <v>58</v>
      </c>
      <c r="CP14" s="334"/>
      <c r="CQ14" s="334"/>
      <c r="CR14" s="334"/>
      <c r="CS14" s="334"/>
      <c r="CT14" s="334"/>
      <c r="CU14" s="334"/>
      <c r="CV14" s="335"/>
      <c r="CW14" s="335"/>
      <c r="CX14" s="335"/>
      <c r="CY14" s="335"/>
      <c r="CZ14" s="335"/>
      <c r="DA14" s="335"/>
      <c r="DB14" s="335"/>
      <c r="DC14" s="335"/>
      <c r="DD14" s="335"/>
      <c r="DE14" s="334" t="s">
        <v>58</v>
      </c>
      <c r="DF14" s="334"/>
      <c r="DG14" s="334"/>
      <c r="DH14" s="334"/>
      <c r="DI14" s="334"/>
      <c r="DJ14" s="334"/>
      <c r="DK14" s="334"/>
      <c r="DL14" s="334"/>
      <c r="DM14" s="336" t="s">
        <v>58</v>
      </c>
      <c r="DN14" s="336"/>
      <c r="DO14" s="336"/>
      <c r="DP14" s="336"/>
      <c r="DQ14" s="336"/>
      <c r="DR14" s="336"/>
      <c r="DS14" s="336"/>
    </row>
    <row r="16" spans="1:123" x14ac:dyDescent="0.3">
      <c r="A16" s="205" t="s">
        <v>80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</row>
    <row r="17" spans="1:123" s="6" customFormat="1" ht="9" customHeight="1" x14ac:dyDescent="0.25"/>
    <row r="18" spans="1:123" s="6" customFormat="1" ht="13.2" x14ac:dyDescent="0.25">
      <c r="A18" s="356" t="s">
        <v>63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206" t="s">
        <v>34</v>
      </c>
      <c r="P18" s="206"/>
      <c r="Q18" s="206"/>
      <c r="R18" s="206"/>
      <c r="S18" s="206"/>
      <c r="T18" s="191" t="s">
        <v>33</v>
      </c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206" t="s">
        <v>34</v>
      </c>
      <c r="AS18" s="206"/>
      <c r="AT18" s="206"/>
      <c r="AU18" s="206"/>
      <c r="AV18" s="206"/>
      <c r="AW18" s="206"/>
      <c r="AX18" s="206"/>
      <c r="AY18" s="206"/>
      <c r="AZ18" s="207" t="s">
        <v>35</v>
      </c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</row>
    <row r="19" spans="1:123" s="6" customFormat="1" ht="13.2" x14ac:dyDescent="0.25">
      <c r="A19" s="354" t="s">
        <v>64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208" t="s">
        <v>65</v>
      </c>
      <c r="P19" s="208"/>
      <c r="Q19" s="208"/>
      <c r="R19" s="208"/>
      <c r="S19" s="208"/>
      <c r="T19" s="196" t="s">
        <v>36</v>
      </c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208" t="s">
        <v>66</v>
      </c>
      <c r="AS19" s="208"/>
      <c r="AT19" s="208"/>
      <c r="AU19" s="208"/>
      <c r="AV19" s="208"/>
      <c r="AW19" s="208"/>
      <c r="AX19" s="208"/>
      <c r="AY19" s="20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9" t="s">
        <v>38</v>
      </c>
      <c r="BL19" s="209"/>
      <c r="BM19" s="209"/>
      <c r="BN19" s="209"/>
      <c r="BO19" s="20" t="s">
        <v>39</v>
      </c>
      <c r="BP19" s="18"/>
      <c r="BQ19" s="18"/>
      <c r="BR19" s="18"/>
      <c r="BS19" s="18"/>
      <c r="BT19" s="18"/>
      <c r="BU19" s="18"/>
      <c r="BV19" s="18"/>
      <c r="BW19" s="17"/>
      <c r="BX19" s="21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9" t="s">
        <v>38</v>
      </c>
      <c r="CJ19" s="209"/>
      <c r="CK19" s="209"/>
      <c r="CL19" s="209"/>
      <c r="CM19" s="20" t="s">
        <v>39</v>
      </c>
      <c r="CN19" s="18"/>
      <c r="CO19" s="18"/>
      <c r="CP19" s="18"/>
      <c r="CQ19" s="18"/>
      <c r="CR19" s="18"/>
      <c r="CS19" s="18"/>
      <c r="CT19" s="18"/>
      <c r="CU19" s="17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9" t="s">
        <v>38</v>
      </c>
      <c r="DH19" s="209"/>
      <c r="DI19" s="209"/>
      <c r="DJ19" s="209"/>
      <c r="DK19" s="20" t="s">
        <v>39</v>
      </c>
      <c r="DL19" s="18"/>
      <c r="DM19" s="18"/>
      <c r="DN19" s="18"/>
      <c r="DO19" s="18"/>
      <c r="DP19" s="18"/>
      <c r="DQ19" s="18"/>
      <c r="DR19" s="18"/>
      <c r="DS19" s="18"/>
    </row>
    <row r="20" spans="1:123" s="6" customFormat="1" ht="12.75" customHeight="1" x14ac:dyDescent="0.25">
      <c r="A20" s="354"/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208"/>
      <c r="P20" s="208"/>
      <c r="Q20" s="208"/>
      <c r="R20" s="208"/>
      <c r="S20" s="208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208" t="s">
        <v>67</v>
      </c>
      <c r="AS20" s="208"/>
      <c r="AT20" s="208"/>
      <c r="AU20" s="208"/>
      <c r="AV20" s="208"/>
      <c r="AW20" s="208"/>
      <c r="AX20" s="208"/>
      <c r="AY20" s="208"/>
      <c r="AZ20" s="197" t="s">
        <v>41</v>
      </c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88" t="s">
        <v>42</v>
      </c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  <c r="CU20" s="188"/>
      <c r="CV20" s="189" t="s">
        <v>43</v>
      </c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</row>
    <row r="21" spans="1:123" s="6" customFormat="1" ht="12.75" customHeight="1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208"/>
      <c r="P21" s="208"/>
      <c r="Q21" s="208"/>
      <c r="R21" s="208"/>
      <c r="S21" s="208"/>
      <c r="T21" s="193" t="s">
        <v>44</v>
      </c>
      <c r="U21" s="193"/>
      <c r="V21" s="193"/>
      <c r="W21" s="193"/>
      <c r="X21" s="193"/>
      <c r="Y21" s="193"/>
      <c r="Z21" s="192" t="s">
        <v>45</v>
      </c>
      <c r="AA21" s="192"/>
      <c r="AB21" s="192"/>
      <c r="AC21" s="192"/>
      <c r="AD21" s="192"/>
      <c r="AE21" s="192"/>
      <c r="AF21" s="192" t="s">
        <v>46</v>
      </c>
      <c r="AG21" s="192"/>
      <c r="AH21" s="192"/>
      <c r="AI21" s="192"/>
      <c r="AJ21" s="192"/>
      <c r="AK21" s="192"/>
      <c r="AL21" s="192" t="s">
        <v>47</v>
      </c>
      <c r="AM21" s="192"/>
      <c r="AN21" s="192"/>
      <c r="AO21" s="192"/>
      <c r="AP21" s="192"/>
      <c r="AQ21" s="192"/>
      <c r="AR21" s="208" t="s">
        <v>40</v>
      </c>
      <c r="AS21" s="208"/>
      <c r="AT21" s="208"/>
      <c r="AU21" s="208"/>
      <c r="AV21" s="208"/>
      <c r="AW21" s="208"/>
      <c r="AX21" s="208"/>
      <c r="AY21" s="208"/>
      <c r="AZ21" s="191" t="s">
        <v>48</v>
      </c>
      <c r="BA21" s="191"/>
      <c r="BB21" s="191"/>
      <c r="BC21" s="191"/>
      <c r="BD21" s="191"/>
      <c r="BE21" s="191"/>
      <c r="BF21" s="191"/>
      <c r="BG21" s="191"/>
      <c r="BH21" s="191"/>
      <c r="BI21" s="192" t="s">
        <v>49</v>
      </c>
      <c r="BJ21" s="192"/>
      <c r="BK21" s="192"/>
      <c r="BL21" s="192"/>
      <c r="BM21" s="192"/>
      <c r="BN21" s="192"/>
      <c r="BO21" s="192"/>
      <c r="BP21" s="192"/>
      <c r="BQ21" s="192" t="s">
        <v>68</v>
      </c>
      <c r="BR21" s="192"/>
      <c r="BS21" s="192"/>
      <c r="BT21" s="192"/>
      <c r="BU21" s="192"/>
      <c r="BV21" s="192"/>
      <c r="BW21" s="192"/>
      <c r="BX21" s="192" t="s">
        <v>48</v>
      </c>
      <c r="BY21" s="192"/>
      <c r="BZ21" s="192"/>
      <c r="CA21" s="192"/>
      <c r="CB21" s="192"/>
      <c r="CC21" s="192"/>
      <c r="CD21" s="192"/>
      <c r="CE21" s="192"/>
      <c r="CF21" s="192"/>
      <c r="CG21" s="192" t="s">
        <v>49</v>
      </c>
      <c r="CH21" s="192"/>
      <c r="CI21" s="192"/>
      <c r="CJ21" s="192"/>
      <c r="CK21" s="192"/>
      <c r="CL21" s="192"/>
      <c r="CM21" s="192"/>
      <c r="CN21" s="192"/>
      <c r="CO21" s="192" t="s">
        <v>68</v>
      </c>
      <c r="CP21" s="192"/>
      <c r="CQ21" s="192"/>
      <c r="CR21" s="192"/>
      <c r="CS21" s="192"/>
      <c r="CT21" s="192"/>
      <c r="CU21" s="192"/>
      <c r="CV21" s="192" t="s">
        <v>48</v>
      </c>
      <c r="CW21" s="192"/>
      <c r="CX21" s="192"/>
      <c r="CY21" s="192"/>
      <c r="CZ21" s="192"/>
      <c r="DA21" s="192"/>
      <c r="DB21" s="192"/>
      <c r="DC21" s="192"/>
      <c r="DD21" s="192"/>
      <c r="DE21" s="192" t="s">
        <v>49</v>
      </c>
      <c r="DF21" s="192"/>
      <c r="DG21" s="192"/>
      <c r="DH21" s="192"/>
      <c r="DI21" s="192"/>
      <c r="DJ21" s="192"/>
      <c r="DK21" s="192"/>
      <c r="DL21" s="192"/>
      <c r="DM21" s="193" t="s">
        <v>68</v>
      </c>
      <c r="DN21" s="193"/>
      <c r="DO21" s="193"/>
      <c r="DP21" s="193"/>
      <c r="DQ21" s="193"/>
      <c r="DR21" s="193"/>
      <c r="DS21" s="193"/>
    </row>
    <row r="22" spans="1:123" s="6" customFormat="1" ht="13.2" x14ac:dyDescent="0.25">
      <c r="A22" s="354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208"/>
      <c r="P22" s="208"/>
      <c r="Q22" s="208"/>
      <c r="R22" s="208"/>
      <c r="S22" s="208"/>
      <c r="T22" s="198"/>
      <c r="U22" s="198"/>
      <c r="V22" s="198"/>
      <c r="W22" s="198"/>
      <c r="X22" s="198"/>
      <c r="Y22" s="198"/>
      <c r="Z22" s="195" t="s">
        <v>51</v>
      </c>
      <c r="AA22" s="195"/>
      <c r="AB22" s="195"/>
      <c r="AC22" s="195"/>
      <c r="AD22" s="195"/>
      <c r="AE22" s="195"/>
      <c r="AF22" s="195" t="s">
        <v>52</v>
      </c>
      <c r="AG22" s="195"/>
      <c r="AH22" s="195"/>
      <c r="AI22" s="195"/>
      <c r="AJ22" s="195"/>
      <c r="AK22" s="195"/>
      <c r="AL22" s="195" t="s">
        <v>69</v>
      </c>
      <c r="AM22" s="195"/>
      <c r="AN22" s="195"/>
      <c r="AO22" s="195"/>
      <c r="AP22" s="195"/>
      <c r="AQ22" s="195"/>
      <c r="AR22" s="354"/>
      <c r="AS22" s="354"/>
      <c r="AT22" s="354"/>
      <c r="AU22" s="354"/>
      <c r="AV22" s="354"/>
      <c r="AW22" s="354"/>
      <c r="AX22" s="354"/>
      <c r="AY22" s="354"/>
      <c r="AZ22" s="196" t="s">
        <v>54</v>
      </c>
      <c r="BA22" s="196"/>
      <c r="BB22" s="196"/>
      <c r="BC22" s="196"/>
      <c r="BD22" s="196"/>
      <c r="BE22" s="196"/>
      <c r="BF22" s="196"/>
      <c r="BG22" s="196"/>
      <c r="BH22" s="196"/>
      <c r="BI22" s="195"/>
      <c r="BJ22" s="195"/>
      <c r="BK22" s="195"/>
      <c r="BL22" s="195"/>
      <c r="BM22" s="195"/>
      <c r="BN22" s="195"/>
      <c r="BO22" s="195"/>
      <c r="BP22" s="195"/>
      <c r="BQ22" s="195" t="s">
        <v>70</v>
      </c>
      <c r="BR22" s="195"/>
      <c r="BS22" s="195"/>
      <c r="BT22" s="195"/>
      <c r="BU22" s="195"/>
      <c r="BV22" s="195"/>
      <c r="BW22" s="195"/>
      <c r="BX22" s="195" t="s">
        <v>54</v>
      </c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 t="s">
        <v>70</v>
      </c>
      <c r="CP22" s="195"/>
      <c r="CQ22" s="195"/>
      <c r="CR22" s="195"/>
      <c r="CS22" s="195"/>
      <c r="CT22" s="195"/>
      <c r="CU22" s="195"/>
      <c r="CV22" s="195" t="s">
        <v>54</v>
      </c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8" t="s">
        <v>70</v>
      </c>
      <c r="DN22" s="198"/>
      <c r="DO22" s="198"/>
      <c r="DP22" s="198"/>
      <c r="DQ22" s="198"/>
      <c r="DR22" s="198"/>
      <c r="DS22" s="198"/>
    </row>
    <row r="23" spans="1:123" s="6" customFormat="1" ht="13.2" x14ac:dyDescent="0.25">
      <c r="A23" s="348"/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53"/>
      <c r="P23" s="353"/>
      <c r="Q23" s="353"/>
      <c r="R23" s="353"/>
      <c r="S23" s="353"/>
      <c r="T23" s="189"/>
      <c r="U23" s="189"/>
      <c r="V23" s="189"/>
      <c r="W23" s="189"/>
      <c r="X23" s="189"/>
      <c r="Y23" s="189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 t="s">
        <v>71</v>
      </c>
      <c r="AM23" s="188"/>
      <c r="AN23" s="188"/>
      <c r="AO23" s="188"/>
      <c r="AP23" s="188"/>
      <c r="AQ23" s="188"/>
      <c r="AR23" s="348"/>
      <c r="AS23" s="348"/>
      <c r="AT23" s="348"/>
      <c r="AU23" s="348"/>
      <c r="AV23" s="348"/>
      <c r="AW23" s="348"/>
      <c r="AX23" s="348"/>
      <c r="AY23" s="348"/>
      <c r="AZ23" s="197" t="s">
        <v>56</v>
      </c>
      <c r="BA23" s="197"/>
      <c r="BB23" s="197"/>
      <c r="BC23" s="197"/>
      <c r="BD23" s="197"/>
      <c r="BE23" s="197"/>
      <c r="BF23" s="197"/>
      <c r="BG23" s="197"/>
      <c r="BH23" s="197"/>
      <c r="BI23" s="188"/>
      <c r="BJ23" s="188"/>
      <c r="BK23" s="188"/>
      <c r="BL23" s="188"/>
      <c r="BM23" s="188"/>
      <c r="BN23" s="188"/>
      <c r="BO23" s="188"/>
      <c r="BP23" s="188"/>
      <c r="BQ23" s="195" t="s">
        <v>55</v>
      </c>
      <c r="BR23" s="195"/>
      <c r="BS23" s="195"/>
      <c r="BT23" s="195"/>
      <c r="BU23" s="195"/>
      <c r="BV23" s="195"/>
      <c r="BW23" s="195"/>
      <c r="BX23" s="188" t="s">
        <v>56</v>
      </c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95" t="s">
        <v>55</v>
      </c>
      <c r="CP23" s="195"/>
      <c r="CQ23" s="195"/>
      <c r="CR23" s="195"/>
      <c r="CS23" s="195"/>
      <c r="CT23" s="195"/>
      <c r="CU23" s="195"/>
      <c r="CV23" s="188" t="s">
        <v>56</v>
      </c>
      <c r="CW23" s="188"/>
      <c r="CX23" s="188"/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/>
      <c r="DK23" s="188"/>
      <c r="DL23" s="188"/>
      <c r="DM23" s="189" t="s">
        <v>55</v>
      </c>
      <c r="DN23" s="189"/>
      <c r="DO23" s="189"/>
      <c r="DP23" s="189"/>
      <c r="DQ23" s="189"/>
      <c r="DR23" s="189"/>
      <c r="DS23" s="189"/>
    </row>
    <row r="24" spans="1:123" s="6" customFormat="1" ht="13.2" x14ac:dyDescent="0.25">
      <c r="A24" s="352">
        <v>1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206">
        <v>2</v>
      </c>
      <c r="P24" s="206"/>
      <c r="Q24" s="206"/>
      <c r="R24" s="206"/>
      <c r="S24" s="206"/>
      <c r="T24" s="193">
        <v>3</v>
      </c>
      <c r="U24" s="193"/>
      <c r="V24" s="193"/>
      <c r="W24" s="193"/>
      <c r="X24" s="193"/>
      <c r="Y24" s="193"/>
      <c r="Z24" s="192">
        <v>4</v>
      </c>
      <c r="AA24" s="192"/>
      <c r="AB24" s="192"/>
      <c r="AC24" s="192"/>
      <c r="AD24" s="192"/>
      <c r="AE24" s="192"/>
      <c r="AF24" s="192">
        <v>5</v>
      </c>
      <c r="AG24" s="192"/>
      <c r="AH24" s="192"/>
      <c r="AI24" s="192"/>
      <c r="AJ24" s="192"/>
      <c r="AK24" s="192"/>
      <c r="AL24" s="192">
        <v>6</v>
      </c>
      <c r="AM24" s="192"/>
      <c r="AN24" s="192"/>
      <c r="AO24" s="192"/>
      <c r="AP24" s="192"/>
      <c r="AQ24" s="192"/>
      <c r="AR24" s="192">
        <v>7</v>
      </c>
      <c r="AS24" s="192"/>
      <c r="AT24" s="192"/>
      <c r="AU24" s="192"/>
      <c r="AV24" s="192"/>
      <c r="AW24" s="192"/>
      <c r="AX24" s="192"/>
      <c r="AY24" s="192"/>
      <c r="AZ24" s="192">
        <v>8</v>
      </c>
      <c r="BA24" s="192"/>
      <c r="BB24" s="192"/>
      <c r="BC24" s="192"/>
      <c r="BD24" s="192"/>
      <c r="BE24" s="192"/>
      <c r="BF24" s="192"/>
      <c r="BG24" s="192"/>
      <c r="BH24" s="192"/>
      <c r="BI24" s="192">
        <v>9</v>
      </c>
      <c r="BJ24" s="192"/>
      <c r="BK24" s="192"/>
      <c r="BL24" s="192"/>
      <c r="BM24" s="192"/>
      <c r="BN24" s="192"/>
      <c r="BO24" s="192"/>
      <c r="BP24" s="192"/>
      <c r="BQ24" s="192">
        <v>10</v>
      </c>
      <c r="BR24" s="192"/>
      <c r="BS24" s="192"/>
      <c r="BT24" s="192"/>
      <c r="BU24" s="192"/>
      <c r="BV24" s="192"/>
      <c r="BW24" s="192"/>
      <c r="BX24" s="192">
        <v>11</v>
      </c>
      <c r="BY24" s="192"/>
      <c r="BZ24" s="192"/>
      <c r="CA24" s="192"/>
      <c r="CB24" s="192"/>
      <c r="CC24" s="192"/>
      <c r="CD24" s="192"/>
      <c r="CE24" s="192"/>
      <c r="CF24" s="192"/>
      <c r="CG24" s="192">
        <v>12</v>
      </c>
      <c r="CH24" s="192"/>
      <c r="CI24" s="192"/>
      <c r="CJ24" s="192"/>
      <c r="CK24" s="192"/>
      <c r="CL24" s="192"/>
      <c r="CM24" s="192"/>
      <c r="CN24" s="192"/>
      <c r="CO24" s="192">
        <v>13</v>
      </c>
      <c r="CP24" s="192"/>
      <c r="CQ24" s="192"/>
      <c r="CR24" s="192"/>
      <c r="CS24" s="192"/>
      <c r="CT24" s="192"/>
      <c r="CU24" s="192"/>
      <c r="CV24" s="192">
        <v>14</v>
      </c>
      <c r="CW24" s="192"/>
      <c r="CX24" s="192"/>
      <c r="CY24" s="192"/>
      <c r="CZ24" s="192"/>
      <c r="DA24" s="192"/>
      <c r="DB24" s="192"/>
      <c r="DC24" s="192"/>
      <c r="DD24" s="192"/>
      <c r="DE24" s="192">
        <v>15</v>
      </c>
      <c r="DF24" s="192"/>
      <c r="DG24" s="192"/>
      <c r="DH24" s="192"/>
      <c r="DI24" s="192"/>
      <c r="DJ24" s="192"/>
      <c r="DK24" s="192"/>
      <c r="DL24" s="192"/>
      <c r="DM24" s="193">
        <v>16</v>
      </c>
      <c r="DN24" s="193"/>
      <c r="DO24" s="193"/>
      <c r="DP24" s="193"/>
      <c r="DQ24" s="193"/>
      <c r="DR24" s="193"/>
      <c r="DS24" s="193"/>
    </row>
    <row r="25" spans="1:123" s="6" customFormat="1" ht="13.2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7"/>
      <c r="P25" s="347"/>
      <c r="Q25" s="347"/>
      <c r="R25" s="347"/>
      <c r="S25" s="347"/>
      <c r="T25" s="349"/>
      <c r="U25" s="349"/>
      <c r="V25" s="349"/>
      <c r="W25" s="349"/>
      <c r="X25" s="349"/>
      <c r="Y25" s="349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  <c r="AX25" s="351"/>
      <c r="AY25" s="351"/>
      <c r="AZ25" s="341"/>
      <c r="BA25" s="341"/>
      <c r="BB25" s="341"/>
      <c r="BC25" s="341"/>
      <c r="BD25" s="341"/>
      <c r="BE25" s="341"/>
      <c r="BF25" s="341"/>
      <c r="BG25" s="341"/>
      <c r="BH25" s="341"/>
      <c r="BI25" s="341"/>
      <c r="BJ25" s="341"/>
      <c r="BK25" s="341"/>
      <c r="BL25" s="341"/>
      <c r="BM25" s="341"/>
      <c r="BN25" s="341"/>
      <c r="BO25" s="341"/>
      <c r="BP25" s="341"/>
      <c r="BQ25" s="341"/>
      <c r="BR25" s="341"/>
      <c r="BS25" s="341"/>
      <c r="BT25" s="341"/>
      <c r="BU25" s="341"/>
      <c r="BV25" s="341"/>
      <c r="BW25" s="341"/>
      <c r="BX25" s="341"/>
      <c r="BY25" s="341"/>
      <c r="BZ25" s="341"/>
      <c r="CA25" s="341"/>
      <c r="CB25" s="341"/>
      <c r="CC25" s="341"/>
      <c r="CD25" s="341"/>
      <c r="CE25" s="341"/>
      <c r="CF25" s="341"/>
      <c r="CG25" s="341"/>
      <c r="CH25" s="341"/>
      <c r="CI25" s="341"/>
      <c r="CJ25" s="341"/>
      <c r="CK25" s="341"/>
      <c r="CL25" s="341"/>
      <c r="CM25" s="341"/>
      <c r="CN25" s="341"/>
      <c r="CO25" s="341"/>
      <c r="CP25" s="341"/>
      <c r="CQ25" s="341"/>
      <c r="CR25" s="341"/>
      <c r="CS25" s="341"/>
      <c r="CT25" s="341"/>
      <c r="CU25" s="341"/>
      <c r="CV25" s="341"/>
      <c r="CW25" s="341"/>
      <c r="CX25" s="341"/>
      <c r="CY25" s="341"/>
      <c r="CZ25" s="341"/>
      <c r="DA25" s="341"/>
      <c r="DB25" s="341"/>
      <c r="DC25" s="341"/>
      <c r="DD25" s="341"/>
      <c r="DE25" s="341"/>
      <c r="DF25" s="341"/>
      <c r="DG25" s="341"/>
      <c r="DH25" s="341"/>
      <c r="DI25" s="341"/>
      <c r="DJ25" s="341"/>
      <c r="DK25" s="341"/>
      <c r="DL25" s="341"/>
      <c r="DM25" s="342"/>
      <c r="DN25" s="342"/>
      <c r="DO25" s="342"/>
      <c r="DP25" s="342"/>
      <c r="DQ25" s="342"/>
      <c r="DR25" s="342"/>
      <c r="DS25" s="342"/>
    </row>
    <row r="26" spans="1:123" s="6" customFormat="1" ht="13.2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4"/>
      <c r="P26" s="344"/>
      <c r="Q26" s="344"/>
      <c r="R26" s="344"/>
      <c r="S26" s="344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30"/>
      <c r="BA26" s="330"/>
      <c r="BB26" s="330"/>
      <c r="BC26" s="330"/>
      <c r="BD26" s="330"/>
      <c r="BE26" s="330"/>
      <c r="BF26" s="330"/>
      <c r="BG26" s="330"/>
      <c r="BH26" s="330"/>
      <c r="BI26" s="330"/>
      <c r="BJ26" s="330"/>
      <c r="BK26" s="330"/>
      <c r="BL26" s="330"/>
      <c r="BM26" s="330"/>
      <c r="BN26" s="330"/>
      <c r="BO26" s="330"/>
      <c r="BP26" s="330"/>
      <c r="BQ26" s="330"/>
      <c r="BR26" s="330"/>
      <c r="BS26" s="330"/>
      <c r="BT26" s="330"/>
      <c r="BU26" s="330"/>
      <c r="BV26" s="330"/>
      <c r="BW26" s="330"/>
      <c r="BX26" s="330"/>
      <c r="BY26" s="330"/>
      <c r="BZ26" s="330"/>
      <c r="CA26" s="330"/>
      <c r="CB26" s="330"/>
      <c r="CC26" s="330"/>
      <c r="CD26" s="330"/>
      <c r="CE26" s="330"/>
      <c r="CF26" s="330"/>
      <c r="CG26" s="330"/>
      <c r="CH26" s="330"/>
      <c r="CI26" s="330"/>
      <c r="CJ26" s="330"/>
      <c r="CK26" s="330"/>
      <c r="CL26" s="330"/>
      <c r="CM26" s="330"/>
      <c r="CN26" s="330"/>
      <c r="CO26" s="330"/>
      <c r="CP26" s="330"/>
      <c r="CQ26" s="330"/>
      <c r="CR26" s="330"/>
      <c r="CS26" s="330"/>
      <c r="CT26" s="330"/>
      <c r="CU26" s="330"/>
      <c r="CV26" s="330"/>
      <c r="CW26" s="330"/>
      <c r="CX26" s="330"/>
      <c r="CY26" s="330"/>
      <c r="CZ26" s="330"/>
      <c r="DA26" s="330"/>
      <c r="DB26" s="330"/>
      <c r="DC26" s="330"/>
      <c r="DD26" s="330"/>
      <c r="DE26" s="330"/>
      <c r="DF26" s="330"/>
      <c r="DG26" s="330"/>
      <c r="DH26" s="330"/>
      <c r="DI26" s="330"/>
      <c r="DJ26" s="330"/>
      <c r="DK26" s="330"/>
      <c r="DL26" s="330"/>
      <c r="DM26" s="346"/>
      <c r="DN26" s="346"/>
      <c r="DO26" s="346"/>
      <c r="DP26" s="346"/>
      <c r="DQ26" s="346"/>
      <c r="DR26" s="346"/>
      <c r="DS26" s="346"/>
    </row>
    <row r="27" spans="1:123" s="6" customFormat="1" ht="13.2" x14ac:dyDescent="0.25">
      <c r="A27" s="337" t="s">
        <v>57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8"/>
      <c r="U27" s="338"/>
      <c r="V27" s="338"/>
      <c r="W27" s="338"/>
      <c r="X27" s="338"/>
      <c r="Y27" s="338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40"/>
      <c r="AS27" s="340"/>
      <c r="AT27" s="340"/>
      <c r="AU27" s="340"/>
      <c r="AV27" s="340"/>
      <c r="AW27" s="340"/>
      <c r="AX27" s="340"/>
      <c r="AY27" s="340"/>
      <c r="AZ27" s="330"/>
      <c r="BA27" s="330"/>
      <c r="BB27" s="330"/>
      <c r="BC27" s="330"/>
      <c r="BD27" s="330"/>
      <c r="BE27" s="330"/>
      <c r="BF27" s="330"/>
      <c r="BG27" s="330"/>
      <c r="BH27" s="330"/>
      <c r="BI27" s="326" t="s">
        <v>58</v>
      </c>
      <c r="BJ27" s="326"/>
      <c r="BK27" s="326"/>
      <c r="BL27" s="326"/>
      <c r="BM27" s="326"/>
      <c r="BN27" s="326"/>
      <c r="BO27" s="326"/>
      <c r="BP27" s="326"/>
      <c r="BQ27" s="326" t="s">
        <v>58</v>
      </c>
      <c r="BR27" s="326"/>
      <c r="BS27" s="326"/>
      <c r="BT27" s="326"/>
      <c r="BU27" s="326"/>
      <c r="BV27" s="326"/>
      <c r="BW27" s="326"/>
      <c r="BX27" s="330"/>
      <c r="BY27" s="330"/>
      <c r="BZ27" s="330"/>
      <c r="CA27" s="330"/>
      <c r="CB27" s="330"/>
      <c r="CC27" s="330"/>
      <c r="CD27" s="330"/>
      <c r="CE27" s="330"/>
      <c r="CF27" s="330"/>
      <c r="CG27" s="326" t="s">
        <v>58</v>
      </c>
      <c r="CH27" s="326"/>
      <c r="CI27" s="326"/>
      <c r="CJ27" s="326"/>
      <c r="CK27" s="326"/>
      <c r="CL27" s="326"/>
      <c r="CM27" s="326"/>
      <c r="CN27" s="326"/>
      <c r="CO27" s="326" t="s">
        <v>58</v>
      </c>
      <c r="CP27" s="326"/>
      <c r="CQ27" s="326"/>
      <c r="CR27" s="326"/>
      <c r="CS27" s="326"/>
      <c r="CT27" s="326"/>
      <c r="CU27" s="326"/>
      <c r="CV27" s="330"/>
      <c r="CW27" s="330"/>
      <c r="CX27" s="330"/>
      <c r="CY27" s="330"/>
      <c r="CZ27" s="330"/>
      <c r="DA27" s="330"/>
      <c r="DB27" s="330"/>
      <c r="DC27" s="330"/>
      <c r="DD27" s="330"/>
      <c r="DE27" s="326" t="s">
        <v>58</v>
      </c>
      <c r="DF27" s="326"/>
      <c r="DG27" s="326"/>
      <c r="DH27" s="326"/>
      <c r="DI27" s="326"/>
      <c r="DJ27" s="326"/>
      <c r="DK27" s="326"/>
      <c r="DL27" s="326"/>
      <c r="DM27" s="331" t="s">
        <v>58</v>
      </c>
      <c r="DN27" s="331"/>
      <c r="DO27" s="331"/>
      <c r="DP27" s="331"/>
      <c r="DQ27" s="331"/>
      <c r="DR27" s="331"/>
      <c r="DS27" s="331"/>
    </row>
    <row r="28" spans="1:123" s="6" customFormat="1" ht="13.2" x14ac:dyDescent="0.25">
      <c r="A28" s="332" t="s">
        <v>59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3"/>
      <c r="BA28" s="333"/>
      <c r="BB28" s="333"/>
      <c r="BC28" s="333"/>
      <c r="BD28" s="333"/>
      <c r="BE28" s="333"/>
      <c r="BF28" s="333"/>
      <c r="BG28" s="333"/>
      <c r="BH28" s="333"/>
      <c r="BI28" s="334" t="s">
        <v>58</v>
      </c>
      <c r="BJ28" s="334"/>
      <c r="BK28" s="334"/>
      <c r="BL28" s="334"/>
      <c r="BM28" s="334"/>
      <c r="BN28" s="334"/>
      <c r="BO28" s="334"/>
      <c r="BP28" s="334"/>
      <c r="BQ28" s="334" t="s">
        <v>58</v>
      </c>
      <c r="BR28" s="334"/>
      <c r="BS28" s="334"/>
      <c r="BT28" s="334"/>
      <c r="BU28" s="334"/>
      <c r="BV28" s="334"/>
      <c r="BW28" s="334"/>
      <c r="BX28" s="335"/>
      <c r="BY28" s="335"/>
      <c r="BZ28" s="335"/>
      <c r="CA28" s="335"/>
      <c r="CB28" s="335"/>
      <c r="CC28" s="335"/>
      <c r="CD28" s="335"/>
      <c r="CE28" s="335"/>
      <c r="CF28" s="335"/>
      <c r="CG28" s="334" t="s">
        <v>58</v>
      </c>
      <c r="CH28" s="334"/>
      <c r="CI28" s="334"/>
      <c r="CJ28" s="334"/>
      <c r="CK28" s="334"/>
      <c r="CL28" s="334"/>
      <c r="CM28" s="334"/>
      <c r="CN28" s="334"/>
      <c r="CO28" s="334" t="s">
        <v>58</v>
      </c>
      <c r="CP28" s="334"/>
      <c r="CQ28" s="334"/>
      <c r="CR28" s="334"/>
      <c r="CS28" s="334"/>
      <c r="CT28" s="334"/>
      <c r="CU28" s="334"/>
      <c r="CV28" s="335"/>
      <c r="CW28" s="335"/>
      <c r="CX28" s="335"/>
      <c r="CY28" s="335"/>
      <c r="CZ28" s="335"/>
      <c r="DA28" s="335"/>
      <c r="DB28" s="335"/>
      <c r="DC28" s="335"/>
      <c r="DD28" s="335"/>
      <c r="DE28" s="334" t="s">
        <v>58</v>
      </c>
      <c r="DF28" s="334"/>
      <c r="DG28" s="334"/>
      <c r="DH28" s="334"/>
      <c r="DI28" s="334"/>
      <c r="DJ28" s="334"/>
      <c r="DK28" s="334"/>
      <c r="DL28" s="334"/>
      <c r="DM28" s="336" t="s">
        <v>58</v>
      </c>
      <c r="DN28" s="336"/>
      <c r="DO28" s="336"/>
      <c r="DP28" s="336"/>
      <c r="DQ28" s="336"/>
      <c r="DR28" s="336"/>
      <c r="DS28" s="336"/>
    </row>
  </sheetData>
  <mergeCells count="283">
    <mergeCell ref="A1:DS1"/>
    <mergeCell ref="A2:DS2"/>
    <mergeCell ref="A4:N4"/>
    <mergeCell ref="O4:S4"/>
    <mergeCell ref="T4:AQ4"/>
    <mergeCell ref="AR4:AY4"/>
    <mergeCell ref="AZ4:DS4"/>
    <mergeCell ref="A5:N5"/>
    <mergeCell ref="O5:S5"/>
    <mergeCell ref="T5:AQ5"/>
    <mergeCell ref="AR5:AY5"/>
    <mergeCell ref="BL5:BN5"/>
    <mergeCell ref="CJ5:CL5"/>
    <mergeCell ref="DH5:DJ5"/>
    <mergeCell ref="BX6:CU6"/>
    <mergeCell ref="CV6:DS6"/>
    <mergeCell ref="A7:N7"/>
    <mergeCell ref="O7:S7"/>
    <mergeCell ref="T7:Y7"/>
    <mergeCell ref="Z7:AE7"/>
    <mergeCell ref="AF7:AK7"/>
    <mergeCell ref="AL7:AQ7"/>
    <mergeCell ref="AR7:AY7"/>
    <mergeCell ref="AZ7:BH7"/>
    <mergeCell ref="BI7:BP7"/>
    <mergeCell ref="BQ7:BW7"/>
    <mergeCell ref="BX7:CF7"/>
    <mergeCell ref="CG7:CN7"/>
    <mergeCell ref="CO7:CU7"/>
    <mergeCell ref="CV7:DD7"/>
    <mergeCell ref="DE7:DL7"/>
    <mergeCell ref="DM7:DS7"/>
    <mergeCell ref="T8:Y8"/>
    <mergeCell ref="Z8:AE8"/>
    <mergeCell ref="AF8:AK8"/>
    <mergeCell ref="AL8:AQ8"/>
    <mergeCell ref="AR8:AY8"/>
    <mergeCell ref="AZ8:BH8"/>
    <mergeCell ref="BI8:BP8"/>
    <mergeCell ref="A6:N6"/>
    <mergeCell ref="O6:S6"/>
    <mergeCell ref="T6:AQ6"/>
    <mergeCell ref="AR6:AY6"/>
    <mergeCell ref="AZ6:BW6"/>
    <mergeCell ref="BQ8:BW8"/>
    <mergeCell ref="BX8:CF8"/>
    <mergeCell ref="CG8:CN8"/>
    <mergeCell ref="CO8:CU8"/>
    <mergeCell ref="CV8:DD8"/>
    <mergeCell ref="DE8:DL8"/>
    <mergeCell ref="DM8:DS8"/>
    <mergeCell ref="A9:N9"/>
    <mergeCell ref="O9:S9"/>
    <mergeCell ref="T9:Y9"/>
    <mergeCell ref="Z9:AE9"/>
    <mergeCell ref="AF9:AK9"/>
    <mergeCell ref="AL9:AQ9"/>
    <mergeCell ref="AR9:AY9"/>
    <mergeCell ref="AZ9:BH9"/>
    <mergeCell ref="BI9:BP9"/>
    <mergeCell ref="BQ9:BW9"/>
    <mergeCell ref="BX9:CF9"/>
    <mergeCell ref="CG9:CN9"/>
    <mergeCell ref="CO9:CU9"/>
    <mergeCell ref="CV9:DD9"/>
    <mergeCell ref="DE9:DL9"/>
    <mergeCell ref="DM9:DS9"/>
    <mergeCell ref="A8:N8"/>
    <mergeCell ref="O8:S8"/>
    <mergeCell ref="CG10:CN10"/>
    <mergeCell ref="CO10:CU10"/>
    <mergeCell ref="CV10:DD10"/>
    <mergeCell ref="DE10:DL10"/>
    <mergeCell ref="DM10:DS10"/>
    <mergeCell ref="A11:N11"/>
    <mergeCell ref="O11:S11"/>
    <mergeCell ref="T11:Y11"/>
    <mergeCell ref="Z11:AE11"/>
    <mergeCell ref="AF11:AK11"/>
    <mergeCell ref="AL11:AQ11"/>
    <mergeCell ref="AR11:AY11"/>
    <mergeCell ref="AZ11:BH11"/>
    <mergeCell ref="BI11:BP11"/>
    <mergeCell ref="BQ11:BW11"/>
    <mergeCell ref="BX11:CF11"/>
    <mergeCell ref="CG11:CN11"/>
    <mergeCell ref="CO11:CU11"/>
    <mergeCell ref="CV11:DD11"/>
    <mergeCell ref="DE11:DL11"/>
    <mergeCell ref="DM11:DS11"/>
    <mergeCell ref="A10:N10"/>
    <mergeCell ref="O10:S10"/>
    <mergeCell ref="T10:Y10"/>
    <mergeCell ref="AF12:AK12"/>
    <mergeCell ref="AL12:AQ12"/>
    <mergeCell ref="AR12:AY12"/>
    <mergeCell ref="AZ12:BH12"/>
    <mergeCell ref="BI12:BP12"/>
    <mergeCell ref="BQ10:BW10"/>
    <mergeCell ref="BX10:CF10"/>
    <mergeCell ref="Z10:AE10"/>
    <mergeCell ref="AF10:AK10"/>
    <mergeCell ref="AL10:AQ10"/>
    <mergeCell ref="AR10:AY10"/>
    <mergeCell ref="AZ10:BH10"/>
    <mergeCell ref="BI10:BP10"/>
    <mergeCell ref="BQ12:BW12"/>
    <mergeCell ref="BX12:CF12"/>
    <mergeCell ref="CG12:CN12"/>
    <mergeCell ref="CO12:CU12"/>
    <mergeCell ref="CV12:DD12"/>
    <mergeCell ref="DE12:DL12"/>
    <mergeCell ref="DM12:DS12"/>
    <mergeCell ref="A13:S13"/>
    <mergeCell ref="T13:Y13"/>
    <mergeCell ref="Z13:AE13"/>
    <mergeCell ref="AF13:AK13"/>
    <mergeCell ref="AL13:AQ13"/>
    <mergeCell ref="AR13:AY13"/>
    <mergeCell ref="AZ13:BH13"/>
    <mergeCell ref="BI13:BP13"/>
    <mergeCell ref="BQ13:BW13"/>
    <mergeCell ref="BX13:CF13"/>
    <mergeCell ref="CG13:CN13"/>
    <mergeCell ref="CO13:CU13"/>
    <mergeCell ref="CV13:DD13"/>
    <mergeCell ref="DE13:DL13"/>
    <mergeCell ref="DM13:DS13"/>
    <mergeCell ref="A12:N12"/>
    <mergeCell ref="O12:S12"/>
    <mergeCell ref="T12:Y12"/>
    <mergeCell ref="Z12:AE12"/>
    <mergeCell ref="DM14:DS14"/>
    <mergeCell ref="A16:DS16"/>
    <mergeCell ref="A18:N18"/>
    <mergeCell ref="O18:S18"/>
    <mergeCell ref="T18:AQ18"/>
    <mergeCell ref="AR18:AY18"/>
    <mergeCell ref="AZ18:DS18"/>
    <mergeCell ref="A19:N19"/>
    <mergeCell ref="O19:S19"/>
    <mergeCell ref="T19:AQ19"/>
    <mergeCell ref="AR19:AY19"/>
    <mergeCell ref="BL19:BN19"/>
    <mergeCell ref="CJ19:CL19"/>
    <mergeCell ref="DH19:DJ19"/>
    <mergeCell ref="A14:AY14"/>
    <mergeCell ref="AZ14:BH14"/>
    <mergeCell ref="BI14:BP14"/>
    <mergeCell ref="BQ14:BW14"/>
    <mergeCell ref="BX14:CF14"/>
    <mergeCell ref="CG14:CN14"/>
    <mergeCell ref="CO14:CU14"/>
    <mergeCell ref="CV14:DD14"/>
    <mergeCell ref="DE14:DL14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AZ21:BH21"/>
    <mergeCell ref="BI21:BP21"/>
    <mergeCell ref="BQ21:BW21"/>
    <mergeCell ref="BX21:CF21"/>
    <mergeCell ref="CG21:CN21"/>
    <mergeCell ref="CO21:CU21"/>
    <mergeCell ref="CV21:DD21"/>
    <mergeCell ref="DE21:DL21"/>
    <mergeCell ref="DM21:DS21"/>
    <mergeCell ref="T22:Y22"/>
    <mergeCell ref="Z22:AE22"/>
    <mergeCell ref="AF22:AK22"/>
    <mergeCell ref="AL22:AQ22"/>
    <mergeCell ref="AR22:AY22"/>
    <mergeCell ref="AZ22:BH22"/>
    <mergeCell ref="BI22:BP22"/>
    <mergeCell ref="A20:N20"/>
    <mergeCell ref="O20:S20"/>
    <mergeCell ref="T20:AQ20"/>
    <mergeCell ref="AR20:AY20"/>
    <mergeCell ref="AZ20:BW20"/>
    <mergeCell ref="BQ22:BW22"/>
    <mergeCell ref="BX22:CF22"/>
    <mergeCell ref="CG22:CN22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CG24:CN24"/>
    <mergeCell ref="CO24:CU24"/>
    <mergeCell ref="CV24:DD24"/>
    <mergeCell ref="DE24:DL24"/>
    <mergeCell ref="DM24:DS24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4:N24"/>
    <mergeCell ref="O24:S24"/>
    <mergeCell ref="T24:Y24"/>
    <mergeCell ref="AF26:AK26"/>
    <mergeCell ref="AL26:AQ26"/>
    <mergeCell ref="AR26:AY26"/>
    <mergeCell ref="AZ26:BH26"/>
    <mergeCell ref="BI26:BP26"/>
    <mergeCell ref="BQ24:BW24"/>
    <mergeCell ref="BX24:CF24"/>
    <mergeCell ref="Z24:AE24"/>
    <mergeCell ref="AF24:AK24"/>
    <mergeCell ref="AL24:AQ24"/>
    <mergeCell ref="AR24:AY24"/>
    <mergeCell ref="AZ24:BH24"/>
    <mergeCell ref="BI24:BP24"/>
    <mergeCell ref="BQ26:BW26"/>
    <mergeCell ref="BX26:CF26"/>
    <mergeCell ref="CG26:CN26"/>
    <mergeCell ref="CO26:CU26"/>
    <mergeCell ref="CV26:DD26"/>
    <mergeCell ref="DE26:DL26"/>
    <mergeCell ref="DM26:DS26"/>
    <mergeCell ref="A27:S27"/>
    <mergeCell ref="T27:Y27"/>
    <mergeCell ref="Z27:AE27"/>
    <mergeCell ref="AF27:AK27"/>
    <mergeCell ref="AL27:AQ27"/>
    <mergeCell ref="AR27:AY27"/>
    <mergeCell ref="AZ27:BH27"/>
    <mergeCell ref="BI27:BP27"/>
    <mergeCell ref="BQ27:BW27"/>
    <mergeCell ref="BX27:CF27"/>
    <mergeCell ref="CG27:CN27"/>
    <mergeCell ref="CO27:CU27"/>
    <mergeCell ref="CV27:DD27"/>
    <mergeCell ref="DE27:DL27"/>
    <mergeCell ref="DM27:DS27"/>
    <mergeCell ref="A26:N26"/>
    <mergeCell ref="O26:S26"/>
    <mergeCell ref="T26:Y26"/>
    <mergeCell ref="Z26:AE26"/>
    <mergeCell ref="DM28:DS28"/>
    <mergeCell ref="A28:AY28"/>
    <mergeCell ref="AZ28:BH28"/>
    <mergeCell ref="BI28:BP28"/>
    <mergeCell ref="BQ28:BW28"/>
    <mergeCell ref="BX28:CF28"/>
    <mergeCell ref="CG28:CN28"/>
    <mergeCell ref="CO28:CU28"/>
    <mergeCell ref="CV28:DD28"/>
    <mergeCell ref="DE28:DL28"/>
  </mergeCells>
  <printOptions gridLines="1"/>
  <pageMargins left="0.39375000000000004" right="0.39375000000000004" top="0.27569444444444402" bottom="0.39375000000000004" header="0.51180555555555496" footer="0.51180555555555496"/>
  <pageSetup paperSize="9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IW35"/>
  <sheetViews>
    <sheetView workbookViewId="0">
      <selection activeCell="BO21" sqref="BO21"/>
    </sheetView>
  </sheetViews>
  <sheetFormatPr defaultRowHeight="15.6" x14ac:dyDescent="0.3"/>
  <cols>
    <col min="1" max="257" width="1.109375" style="1" bestFit="1" customWidth="1"/>
    <col min="258" max="1025" width="1.109375" bestFit="1" customWidth="1"/>
  </cols>
  <sheetData>
    <row r="1" spans="1:123" s="16" customFormat="1" ht="15.75" customHeight="1" x14ac:dyDescent="0.25">
      <c r="A1" s="205" t="s">
        <v>81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  <c r="DP1" s="205"/>
      <c r="DQ1" s="205"/>
      <c r="DR1" s="205"/>
      <c r="DS1" s="205"/>
    </row>
    <row r="2" spans="1:123" s="6" customFormat="1" ht="13.2" x14ac:dyDescent="0.25"/>
    <row r="3" spans="1:123" s="6" customFormat="1" ht="13.2" x14ac:dyDescent="0.25">
      <c r="A3" s="207" t="s">
        <v>82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1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9" t="s">
        <v>38</v>
      </c>
      <c r="BI3" s="209"/>
      <c r="BJ3" s="209"/>
      <c r="BK3" s="209"/>
      <c r="BL3" s="20" t="s">
        <v>39</v>
      </c>
      <c r="BM3" s="18"/>
      <c r="BN3" s="18"/>
      <c r="BO3" s="18"/>
      <c r="BP3" s="18"/>
      <c r="BQ3" s="18"/>
      <c r="BR3" s="18"/>
      <c r="BS3" s="18"/>
      <c r="BT3" s="18"/>
      <c r="BU3" s="17"/>
      <c r="BV3" s="21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9" t="s">
        <v>38</v>
      </c>
      <c r="CH3" s="209"/>
      <c r="CI3" s="209"/>
      <c r="CJ3" s="209"/>
      <c r="CK3" s="20" t="s">
        <v>39</v>
      </c>
      <c r="CL3" s="18"/>
      <c r="CM3" s="18"/>
      <c r="CN3" s="18"/>
      <c r="CO3" s="18"/>
      <c r="CP3" s="18"/>
      <c r="CQ3" s="18"/>
      <c r="CR3" s="18"/>
      <c r="CS3" s="18"/>
      <c r="CT3" s="17"/>
      <c r="CU3" s="21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9" t="s">
        <v>38</v>
      </c>
      <c r="DG3" s="209"/>
      <c r="DH3" s="209"/>
      <c r="DI3" s="209"/>
      <c r="DJ3" s="20" t="s">
        <v>39</v>
      </c>
      <c r="DK3" s="18"/>
      <c r="DL3" s="18"/>
      <c r="DM3" s="18"/>
      <c r="DN3" s="18"/>
      <c r="DO3" s="18"/>
      <c r="DP3" s="18"/>
      <c r="DQ3" s="18"/>
      <c r="DR3" s="18"/>
      <c r="DS3" s="18"/>
    </row>
    <row r="4" spans="1:123" s="6" customFormat="1" ht="13.2" x14ac:dyDescent="0.25">
      <c r="A4" s="207" t="s">
        <v>83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387" t="s">
        <v>84</v>
      </c>
      <c r="AH4" s="387"/>
      <c r="AI4" s="387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387"/>
      <c r="AU4" s="387"/>
      <c r="AV4" s="387"/>
      <c r="AW4" s="188" t="s">
        <v>41</v>
      </c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 t="s">
        <v>42</v>
      </c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388" t="s">
        <v>43</v>
      </c>
      <c r="CV4" s="388"/>
      <c r="CW4" s="388"/>
      <c r="CX4" s="388"/>
      <c r="CY4" s="388"/>
      <c r="CZ4" s="388"/>
      <c r="DA4" s="388"/>
      <c r="DB4" s="388"/>
      <c r="DC4" s="388"/>
      <c r="DD4" s="388"/>
      <c r="DE4" s="388"/>
      <c r="DF4" s="388"/>
      <c r="DG4" s="388"/>
      <c r="DH4" s="388"/>
      <c r="DI4" s="388"/>
      <c r="DJ4" s="388"/>
      <c r="DK4" s="388"/>
      <c r="DL4" s="388"/>
      <c r="DM4" s="388"/>
      <c r="DN4" s="388"/>
      <c r="DO4" s="388"/>
      <c r="DP4" s="388"/>
      <c r="DQ4" s="388"/>
      <c r="DR4" s="388"/>
      <c r="DS4" s="388"/>
    </row>
    <row r="5" spans="1:123" s="6" customFormat="1" ht="13.2" x14ac:dyDescent="0.25">
      <c r="A5" s="193">
        <v>1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2">
        <v>2</v>
      </c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>
        <v>3</v>
      </c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>
        <v>4</v>
      </c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3">
        <v>5</v>
      </c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</row>
    <row r="6" spans="1:123" s="6" customFormat="1" ht="13.2" x14ac:dyDescent="0.25">
      <c r="A6" s="384"/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  <c r="BA6" s="385"/>
      <c r="BB6" s="385"/>
      <c r="BC6" s="385"/>
      <c r="BD6" s="385"/>
      <c r="BE6" s="385"/>
      <c r="BF6" s="385"/>
      <c r="BG6" s="385"/>
      <c r="BH6" s="385"/>
      <c r="BI6" s="385"/>
      <c r="BJ6" s="385"/>
      <c r="BK6" s="385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385"/>
      <c r="CI6" s="385"/>
      <c r="CJ6" s="385"/>
      <c r="CK6" s="385"/>
      <c r="CL6" s="385"/>
      <c r="CM6" s="385"/>
      <c r="CN6" s="385"/>
      <c r="CO6" s="385"/>
      <c r="CP6" s="385"/>
      <c r="CQ6" s="385"/>
      <c r="CR6" s="385"/>
      <c r="CS6" s="385"/>
      <c r="CT6" s="385"/>
      <c r="CU6" s="386"/>
      <c r="CV6" s="386"/>
      <c r="CW6" s="386"/>
      <c r="CX6" s="386"/>
      <c r="CY6" s="386"/>
      <c r="CZ6" s="386"/>
      <c r="DA6" s="386"/>
      <c r="DB6" s="386"/>
      <c r="DC6" s="386"/>
      <c r="DD6" s="386"/>
      <c r="DE6" s="386"/>
      <c r="DF6" s="386"/>
      <c r="DG6" s="386"/>
      <c r="DH6" s="386"/>
      <c r="DI6" s="386"/>
      <c r="DJ6" s="386"/>
      <c r="DK6" s="386"/>
      <c r="DL6" s="386"/>
      <c r="DM6" s="386"/>
      <c r="DN6" s="386"/>
      <c r="DO6" s="386"/>
      <c r="DP6" s="386"/>
      <c r="DQ6" s="386"/>
      <c r="DR6" s="386"/>
      <c r="DS6" s="386"/>
    </row>
    <row r="7" spans="1:123" s="6" customFormat="1" ht="13.2" x14ac:dyDescent="0.25">
      <c r="A7" s="383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1"/>
      <c r="DR7" s="331"/>
      <c r="DS7" s="331"/>
    </row>
    <row r="8" spans="1:123" s="6" customFormat="1" ht="13.2" x14ac:dyDescent="0.25">
      <c r="A8" s="382"/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6"/>
      <c r="CV8" s="336"/>
      <c r="CW8" s="336"/>
      <c r="CX8" s="336"/>
      <c r="CY8" s="336"/>
      <c r="CZ8" s="336"/>
      <c r="DA8" s="336"/>
      <c r="DB8" s="336"/>
      <c r="DC8" s="336"/>
      <c r="DD8" s="336"/>
      <c r="DE8" s="336"/>
      <c r="DF8" s="336"/>
      <c r="DG8" s="336"/>
      <c r="DH8" s="336"/>
      <c r="DI8" s="336"/>
      <c r="DJ8" s="336"/>
      <c r="DK8" s="336"/>
      <c r="DL8" s="336"/>
      <c r="DM8" s="336"/>
      <c r="DN8" s="336"/>
      <c r="DO8" s="336"/>
      <c r="DP8" s="336"/>
      <c r="DQ8" s="336"/>
      <c r="DR8" s="336"/>
      <c r="DS8" s="336"/>
    </row>
    <row r="9" spans="1:123" s="6" customFormat="1" ht="13.2" x14ac:dyDescent="0.25"/>
    <row r="10" spans="1:123" s="6" customFormat="1" ht="13.2" x14ac:dyDescent="0.25"/>
    <row r="11" spans="1:123" s="6" customFormat="1" ht="13.2" x14ac:dyDescent="0.25"/>
    <row r="12" spans="1:123" s="6" customFormat="1" ht="13.2" x14ac:dyDescent="0.25">
      <c r="A12" s="9" t="s">
        <v>85</v>
      </c>
    </row>
    <row r="13" spans="1:123" s="6" customFormat="1" ht="13.2" x14ac:dyDescent="0.25">
      <c r="A13" s="9" t="s">
        <v>86</v>
      </c>
      <c r="Y13" s="381" t="s">
        <v>143</v>
      </c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K13" s="380" t="s">
        <v>145</v>
      </c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</row>
    <row r="14" spans="1:123" s="2" customFormat="1" ht="9.6" x14ac:dyDescent="0.2">
      <c r="Z14" s="217" t="s">
        <v>87</v>
      </c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Y14" s="217" t="s">
        <v>7</v>
      </c>
      <c r="AZ14" s="217"/>
      <c r="BA14" s="217"/>
      <c r="BB14" s="217"/>
      <c r="BC14" s="217"/>
      <c r="BD14" s="217"/>
      <c r="BE14" s="217"/>
      <c r="BF14" s="217"/>
      <c r="BG14" s="217"/>
      <c r="BH14" s="217"/>
      <c r="BK14" s="217" t="s">
        <v>88</v>
      </c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</row>
    <row r="15" spans="1:123" s="6" customFormat="1" ht="13.2" x14ac:dyDescent="0.25"/>
    <row r="16" spans="1:123" s="6" customFormat="1" ht="13.2" x14ac:dyDescent="0.25">
      <c r="A16" s="9" t="s">
        <v>89</v>
      </c>
      <c r="Z16" s="380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Y16" s="380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DG16" s="71" t="s">
        <v>153</v>
      </c>
    </row>
    <row r="17" spans="1:85" s="2" customFormat="1" ht="9.6" x14ac:dyDescent="0.2">
      <c r="Z17" s="217" t="s">
        <v>87</v>
      </c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Y17" s="217" t="s">
        <v>88</v>
      </c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X17" s="217" t="s">
        <v>90</v>
      </c>
      <c r="BY17" s="217"/>
      <c r="BZ17" s="217"/>
      <c r="CA17" s="217"/>
      <c r="CB17" s="217"/>
      <c r="CC17" s="217"/>
      <c r="CD17" s="217"/>
      <c r="CE17" s="217"/>
      <c r="CF17" s="217"/>
      <c r="CG17" s="217"/>
    </row>
    <row r="18" spans="1:85" s="6" customFormat="1" ht="13.2" x14ac:dyDescent="0.25"/>
    <row r="19" spans="1:85" s="6" customFormat="1" ht="13.2" x14ac:dyDescent="0.25">
      <c r="A19" s="23"/>
      <c r="B19" s="24" t="s">
        <v>9</v>
      </c>
      <c r="C19" s="377" t="s">
        <v>155</v>
      </c>
      <c r="D19" s="372"/>
      <c r="E19" s="372"/>
      <c r="F19" s="373" t="s">
        <v>10</v>
      </c>
      <c r="G19" s="373"/>
      <c r="H19" s="378" t="s">
        <v>119</v>
      </c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5">
        <v>20</v>
      </c>
      <c r="V19" s="375"/>
      <c r="W19" s="375"/>
      <c r="X19" s="379" t="s">
        <v>96</v>
      </c>
      <c r="Y19" s="376"/>
      <c r="Z19" s="376"/>
      <c r="AA19" s="25" t="s">
        <v>11</v>
      </c>
      <c r="AB19" s="23"/>
    </row>
    <row r="20" spans="1:85" s="6" customFormat="1" ht="13.2" x14ac:dyDescent="0.25"/>
    <row r="21" spans="1:85" s="6" customFormat="1" ht="13.2" x14ac:dyDescent="0.25"/>
    <row r="22" spans="1:85" s="6" customFormat="1" ht="13.2" x14ac:dyDescent="0.25"/>
    <row r="23" spans="1:85" s="6" customFormat="1" ht="13.2" x14ac:dyDescent="0.25">
      <c r="A23" s="9" t="s">
        <v>91</v>
      </c>
    </row>
    <row r="24" spans="1:85" s="6" customFormat="1" ht="13.2" x14ac:dyDescent="0.25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</row>
    <row r="25" spans="1:85" s="2" customFormat="1" ht="9.6" x14ac:dyDescent="0.2">
      <c r="A25" s="217" t="s">
        <v>92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</row>
    <row r="26" spans="1:85" s="6" customFormat="1" ht="13.2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</row>
    <row r="27" spans="1:85" s="2" customFormat="1" ht="9.6" x14ac:dyDescent="0.2">
      <c r="A27" s="217" t="s">
        <v>93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</row>
    <row r="28" spans="1:85" s="6" customFormat="1" ht="13.2" x14ac:dyDescent="0.25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</row>
    <row r="29" spans="1:85" s="2" customFormat="1" ht="9.6" x14ac:dyDescent="0.2">
      <c r="A29" s="371" t="s">
        <v>7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U29" s="371" t="s">
        <v>8</v>
      </c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371"/>
      <c r="AT29" s="371"/>
      <c r="AU29" s="371"/>
      <c r="AV29" s="371"/>
      <c r="AW29" s="371"/>
      <c r="AX29" s="371"/>
      <c r="AY29" s="371"/>
      <c r="AZ29" s="371"/>
      <c r="BA29" s="371"/>
      <c r="BB29" s="371"/>
      <c r="BC29" s="371"/>
      <c r="BD29" s="371"/>
      <c r="BE29" s="371"/>
      <c r="BF29" s="371"/>
      <c r="BG29" s="371"/>
    </row>
    <row r="30" spans="1:85" s="6" customFormat="1" ht="13.2" x14ac:dyDescent="0.25">
      <c r="A30" s="23"/>
      <c r="B30" s="24" t="s">
        <v>9</v>
      </c>
      <c r="C30" s="372"/>
      <c r="D30" s="372"/>
      <c r="E30" s="372"/>
      <c r="F30" s="373" t="s">
        <v>10</v>
      </c>
      <c r="G30" s="373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5">
        <v>20</v>
      </c>
      <c r="V30" s="375"/>
      <c r="W30" s="375"/>
      <c r="X30" s="376"/>
      <c r="Y30" s="376"/>
      <c r="Z30" s="376"/>
      <c r="AA30" s="25" t="s">
        <v>11</v>
      </c>
      <c r="AB30" s="23"/>
    </row>
    <row r="31" spans="1:85" s="6" customFormat="1" ht="13.2" x14ac:dyDescent="0.25"/>
    <row r="32" spans="1:85" s="6" customFormat="1" ht="13.2" x14ac:dyDescent="0.25"/>
    <row r="33" spans="1:123" s="6" customFormat="1" ht="13.2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23" s="4" customFormat="1" ht="11.25" customHeight="1" x14ac:dyDescent="0.2">
      <c r="A34" s="329" t="s">
        <v>94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29"/>
      <c r="BF34" s="329"/>
      <c r="BG34" s="329"/>
      <c r="BH34" s="329"/>
      <c r="BI34" s="329"/>
      <c r="BJ34" s="329"/>
      <c r="BK34" s="329"/>
      <c r="BL34" s="329"/>
      <c r="BM34" s="329"/>
      <c r="BN34" s="329"/>
      <c r="BO34" s="329"/>
      <c r="BP34" s="329"/>
      <c r="BQ34" s="329"/>
      <c r="BR34" s="329"/>
      <c r="BS34" s="329"/>
      <c r="BT34" s="329"/>
      <c r="BU34" s="329"/>
      <c r="BV34" s="329"/>
      <c r="BW34" s="329"/>
      <c r="BX34" s="329"/>
      <c r="BY34" s="329"/>
      <c r="BZ34" s="329"/>
      <c r="CA34" s="329"/>
      <c r="CB34" s="329"/>
      <c r="CC34" s="329"/>
      <c r="CD34" s="329"/>
      <c r="CE34" s="329"/>
      <c r="CF34" s="329"/>
      <c r="CG34" s="329"/>
      <c r="CH34" s="329"/>
      <c r="CI34" s="329"/>
      <c r="CJ34" s="329"/>
      <c r="CK34" s="329"/>
      <c r="CL34" s="329"/>
      <c r="CM34" s="329"/>
      <c r="CN34" s="329"/>
      <c r="CO34" s="329"/>
      <c r="CP34" s="329"/>
      <c r="CQ34" s="329"/>
      <c r="CR34" s="329"/>
      <c r="CS34" s="329"/>
      <c r="CT34" s="329"/>
      <c r="CU34" s="329"/>
      <c r="CV34" s="329"/>
      <c r="CW34" s="329"/>
      <c r="CX34" s="329"/>
      <c r="CY34" s="329"/>
      <c r="CZ34" s="329"/>
      <c r="DA34" s="329"/>
      <c r="DB34" s="329"/>
      <c r="DC34" s="329"/>
      <c r="DD34" s="329"/>
      <c r="DE34" s="329"/>
      <c r="DF34" s="329"/>
      <c r="DG34" s="329"/>
      <c r="DH34" s="329"/>
      <c r="DI34" s="329"/>
      <c r="DJ34" s="329"/>
      <c r="DK34" s="329"/>
      <c r="DL34" s="329"/>
      <c r="DM34" s="329"/>
      <c r="DN34" s="329"/>
      <c r="DO34" s="329"/>
      <c r="DP34" s="329"/>
      <c r="DQ34" s="329"/>
      <c r="DR34" s="329"/>
      <c r="DS34" s="329"/>
    </row>
    <row r="35" spans="1:123" s="4" customFormat="1" ht="10.199999999999999" x14ac:dyDescent="0.2">
      <c r="A35" s="329"/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329"/>
      <c r="BG35" s="329"/>
      <c r="BH35" s="329"/>
      <c r="BI35" s="329"/>
      <c r="BJ35" s="329"/>
      <c r="BK35" s="329"/>
      <c r="BL35" s="329"/>
      <c r="BM35" s="329"/>
      <c r="BN35" s="329"/>
      <c r="BO35" s="329"/>
      <c r="BP35" s="329"/>
      <c r="BQ35" s="329"/>
      <c r="BR35" s="329"/>
      <c r="BS35" s="329"/>
      <c r="BT35" s="329"/>
      <c r="BU35" s="329"/>
      <c r="BV35" s="329"/>
      <c r="BW35" s="329"/>
      <c r="BX35" s="329"/>
      <c r="BY35" s="329"/>
      <c r="BZ35" s="329"/>
      <c r="CA35" s="329"/>
      <c r="CB35" s="329"/>
      <c r="CC35" s="329"/>
      <c r="CD35" s="329"/>
      <c r="CE35" s="329"/>
      <c r="CF35" s="329"/>
      <c r="CG35" s="329"/>
      <c r="CH35" s="329"/>
      <c r="CI35" s="329"/>
      <c r="CJ35" s="329"/>
      <c r="CK35" s="329"/>
      <c r="CL35" s="329"/>
      <c r="CM35" s="329"/>
      <c r="CN35" s="329"/>
      <c r="CO35" s="329"/>
      <c r="CP35" s="329"/>
      <c r="CQ35" s="329"/>
      <c r="CR35" s="329"/>
      <c r="CS35" s="329"/>
      <c r="CT35" s="329"/>
      <c r="CU35" s="329"/>
      <c r="CV35" s="329"/>
      <c r="CW35" s="329"/>
      <c r="CX35" s="329"/>
      <c r="CY35" s="329"/>
      <c r="CZ35" s="329"/>
      <c r="DA35" s="329"/>
      <c r="DB35" s="329"/>
      <c r="DC35" s="329"/>
      <c r="DD35" s="329"/>
      <c r="DE35" s="329"/>
      <c r="DF35" s="329"/>
      <c r="DG35" s="329"/>
      <c r="DH35" s="329"/>
      <c r="DI35" s="329"/>
      <c r="DJ35" s="329"/>
      <c r="DK35" s="329"/>
      <c r="DL35" s="329"/>
      <c r="DM35" s="329"/>
      <c r="DN35" s="329"/>
      <c r="DO35" s="329"/>
      <c r="DP35" s="329"/>
      <c r="DQ35" s="329"/>
      <c r="DR35" s="329"/>
      <c r="DS35" s="329"/>
    </row>
  </sheetData>
  <mergeCells count="61">
    <mergeCell ref="A1:DS1"/>
    <mergeCell ref="A3:AV3"/>
    <mergeCell ref="BI3:BK3"/>
    <mergeCell ref="CH3:CJ3"/>
    <mergeCell ref="DG3:DI3"/>
    <mergeCell ref="A4:AF4"/>
    <mergeCell ref="AG4:AV4"/>
    <mergeCell ref="AW4:BU4"/>
    <mergeCell ref="BV4:CT4"/>
    <mergeCell ref="CU4:DS4"/>
    <mergeCell ref="A5:AF5"/>
    <mergeCell ref="AG5:AV5"/>
    <mergeCell ref="AW5:BU5"/>
    <mergeCell ref="BV5:CT5"/>
    <mergeCell ref="CU5:DS5"/>
    <mergeCell ref="A6:AF6"/>
    <mergeCell ref="AG6:AV6"/>
    <mergeCell ref="AW6:BU6"/>
    <mergeCell ref="BV6:CT6"/>
    <mergeCell ref="CU6:DS6"/>
    <mergeCell ref="A7:AF7"/>
    <mergeCell ref="AG7:AV7"/>
    <mergeCell ref="AW7:BU7"/>
    <mergeCell ref="BV7:CT7"/>
    <mergeCell ref="CU7:DS7"/>
    <mergeCell ref="A8:AF8"/>
    <mergeCell ref="AG8:AV8"/>
    <mergeCell ref="AW8:BU8"/>
    <mergeCell ref="BV8:CT8"/>
    <mergeCell ref="CU8:DS8"/>
    <mergeCell ref="AY13:BH13"/>
    <mergeCell ref="BK13:CG13"/>
    <mergeCell ref="Z14:AV14"/>
    <mergeCell ref="AY14:BH14"/>
    <mergeCell ref="BK14:CG14"/>
    <mergeCell ref="Y13:AV13"/>
    <mergeCell ref="Z16:AV16"/>
    <mergeCell ref="AY16:BU16"/>
    <mergeCell ref="BX16:CG16"/>
    <mergeCell ref="Z17:AV17"/>
    <mergeCell ref="AY17:BU17"/>
    <mergeCell ref="BX17:CG17"/>
    <mergeCell ref="C19:E19"/>
    <mergeCell ref="F19:G19"/>
    <mergeCell ref="H19:T19"/>
    <mergeCell ref="U19:W19"/>
    <mergeCell ref="X19:Z19"/>
    <mergeCell ref="A24:BG24"/>
    <mergeCell ref="A25:BG25"/>
    <mergeCell ref="A26:BG26"/>
    <mergeCell ref="A27:BG27"/>
    <mergeCell ref="A28:R28"/>
    <mergeCell ref="U28:BG28"/>
    <mergeCell ref="A34:DS35"/>
    <mergeCell ref="A29:R29"/>
    <mergeCell ref="U29:BG29"/>
    <mergeCell ref="C30:E30"/>
    <mergeCell ref="F30:G30"/>
    <mergeCell ref="H30:T30"/>
    <mergeCell ref="U30:W30"/>
    <mergeCell ref="X30:Z30"/>
  </mergeCells>
  <printOptions gridLines="1"/>
  <pageMargins left="0.39375000000000004" right="0.39375000000000004" top="0.27569444444444402" bottom="0.39375000000000004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User</cp:lastModifiedBy>
  <cp:revision>2</cp:revision>
  <cp:lastPrinted>2025-01-17T10:22:37Z</cp:lastPrinted>
  <dcterms:created xsi:type="dcterms:W3CDTF">2004-09-19T09:34:55Z</dcterms:created>
  <dcterms:modified xsi:type="dcterms:W3CDTF">2025-01-17T11:01:17Z</dcterms:modified>
  <dc:language>en-US</dc:language>
</cp:coreProperties>
</file>